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3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activeTab="3"/>
  </bookViews>
  <sheets>
    <sheet name="計算シート" sheetId="1" r:id="rId1"/>
    <sheet name="予定表枠" sheetId="2" r:id="rId2"/>
    <sheet name="1507会長" sheetId="34" r:id="rId3"/>
    <sheet name="0401" sheetId="3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<sst xmlns="http://schemas.openxmlformats.org/spreadsheetml/2006/main" count="214" uniqueCount="172">
  <si>
    <t>昭和の日</t>
    <rPh sb="0" eb="2">
      <t>ショウワ</t>
    </rPh>
    <rPh sb="3" eb="4">
      <t>ヒ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</si>
  <si>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</si>
  <si>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</si>
  <si>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海の日</t>
    <rPh sb="0" eb="1">
      <t>ウミ</t>
    </rPh>
    <rPh sb="2" eb="3">
      <t>ヒ</t>
    </rPh>
    <phoneticPr fontId="2"/>
  </si>
  <si>
    <t>スポーツの日</t>
    <rPh sb="5" eb="6">
      <t>ヒ</t>
    </rPh>
    <phoneticPr fontId="2"/>
  </si>
  <si>
    <t>山の日</t>
    <rPh sb="0" eb="1">
      <t>ヤマ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</si>
  <si>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</si>
  <si>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</si>
  <si>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</si>
  <si>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成人の日</t>
    <rPh sb="0" eb="2">
      <t>セイジン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</si>
  <si>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</si>
  <si>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春分の日</t>
    <rPh sb="0" eb="2">
      <t>シュンブン</t>
    </rPh>
    <rPh sb="3" eb="4">
      <t>ヒ</t>
    </rPh>
    <phoneticPr fontId="2"/>
  </si>
  <si>
    <t>県人教行事</t>
    <rPh sb="0" eb="3">
      <t>ケンジンキョウ</t>
    </rPh>
    <rPh sb="3" eb="5">
      <t>ギョウジ</t>
    </rPh>
    <phoneticPr fontId="2"/>
  </si>
  <si>
    <t>事務局連携行事</t>
    <rPh sb="0" eb="3">
      <t>ジムキョク</t>
    </rPh>
    <rPh sb="3" eb="5">
      <t>レンケイ</t>
    </rPh>
    <rPh sb="5" eb="7">
      <t>ギョウジ</t>
    </rPh>
    <phoneticPr fontId="2"/>
  </si>
  <si>
    <t>県外研究大会など</t>
    <rPh sb="0" eb="2">
      <t>ケンガイ</t>
    </rPh>
    <rPh sb="2" eb="4">
      <t>ケンキュウ</t>
    </rPh>
    <rPh sb="4" eb="6">
      <t>タイカイ</t>
    </rPh>
    <phoneticPr fontId="2"/>
  </si>
  <si>
    <t>元日</t>
    <rPh sb="0" eb="2">
      <t>ガンジツ</t>
    </rPh>
    <phoneticPr fontId="2"/>
  </si>
  <si>
    <t>２０２３年度　大分県人教年間行事予定表</t>
  </si>
  <si>
    <r>
      <rPr>
        <sz val="20"/>
        <color rgb="FFFF0000"/>
        <rFont val="TAユニバーサルライン_DSP_D"/>
        <family val="3"/>
      </rPr>
      <t>２０２３年１月４日現在</t>
    </r>
    <r>
      <rPr>
        <sz val="14"/>
        <color theme="1"/>
        <rFont val="TAユニバーサルライン_DSP_D"/>
        <family val="3"/>
      </rPr>
      <t xml:space="preserve">
公益社団法人 大分県人権・部落差別解消教育研究協議会</t>
    </r>
    <rPh sb="6" eb="7">
      <t>ガツ</t>
    </rPh>
    <rPh sb="8" eb="9">
      <t>ニチ</t>
    </rPh>
    <phoneticPr fontId="2"/>
  </si>
  <si>
    <t>憲法記念日</t>
    <rPh sb="0" eb="2">
      <t>ケンポウ</t>
    </rPh>
    <rPh sb="2" eb="5">
      <t>キネンビ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</si>
  <si>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</si>
  <si>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</si>
  <si>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振替休日</t>
    <rPh sb="0" eb="2">
      <t>フリカエ</t>
    </rPh>
    <rPh sb="2" eb="4">
      <t>キュウジツ</t>
    </rPh>
    <phoneticPr fontId="2"/>
  </si>
  <si>
    <t>ＨＦ２０２３中津大会
　　　　　　　ＡＬＬ中津市</t>
    <rPh sb="6" eb="8">
      <t>ナカツ</t>
    </rPh>
    <rPh sb="8" eb="10">
      <t>タイカイ</t>
    </rPh>
    <rPh sb="21" eb="24">
      <t>ナカツシ</t>
    </rPh>
    <phoneticPr fontId="2"/>
  </si>
  <si>
    <t>ＨＦ２０２３中津大会
　　　　　　　　ＰＭ中津市</t>
    <rPh sb="6" eb="8">
      <t>ナカツ</t>
    </rPh>
    <rPh sb="8" eb="10">
      <t>タイカイ</t>
    </rPh>
    <rPh sb="21" eb="24">
      <t>ナカツシ</t>
    </rPh>
    <phoneticPr fontId="2"/>
  </si>
  <si>
    <t>全人教　　　　　　兵庫県他</t>
    <rPh sb="0" eb="3">
      <t>ゼンジンキョウ</t>
    </rPh>
    <rPh sb="9" eb="12">
      <t>ヒョウゴケン</t>
    </rPh>
    <rPh sb="12" eb="13">
      <t>ホカ</t>
    </rPh>
    <phoneticPr fontId="2"/>
  </si>
  <si>
    <t>全人教課題別　　　和歌山県</t>
    <rPh sb="0" eb="3">
      <t>ゼンジンキョウ</t>
    </rPh>
    <rPh sb="3" eb="6">
      <t>カダイベツ</t>
    </rPh>
    <rPh sb="9" eb="13">
      <t>ワカヤマケン</t>
    </rPh>
    <phoneticPr fontId="2"/>
  </si>
  <si>
    <t>全人教ゆたじん　　　長野県</t>
    <rPh sb="0" eb="3">
      <t>ゼンジンキョウ</t>
    </rPh>
    <rPh sb="10" eb="13">
      <t>ナガノケン</t>
    </rPh>
    <phoneticPr fontId="2"/>
  </si>
  <si>
    <t>九同教夏期講座　　　宮崎県</t>
    <rPh sb="0" eb="1">
      <t>キュウ</t>
    </rPh>
    <rPh sb="1" eb="3">
      <t>ドウキョウ</t>
    </rPh>
    <rPh sb="3" eb="5">
      <t>カキ</t>
    </rPh>
    <rPh sb="5" eb="7">
      <t>コウザ</t>
    </rPh>
    <rPh sb="10" eb="13">
      <t>ミヤザキケン</t>
    </rPh>
    <phoneticPr fontId="2"/>
  </si>
  <si>
    <t>西日本夏期講座　　　愛媛県</t>
    <rPh sb="0" eb="3">
      <t>ニシニホン</t>
    </rPh>
    <rPh sb="3" eb="7">
      <t>カキコウザ</t>
    </rPh>
    <rPh sb="10" eb="13">
      <t>エヒメケン</t>
    </rPh>
    <phoneticPr fontId="2"/>
  </si>
  <si>
    <t>啓発集会　　　　　　京都府</t>
    <rPh sb="0" eb="2">
      <t>ケイハツ</t>
    </rPh>
    <rPh sb="2" eb="4">
      <t>シュウカイ</t>
    </rPh>
    <rPh sb="10" eb="13">
      <t>キョウトフ</t>
    </rPh>
    <phoneticPr fontId="2"/>
  </si>
  <si>
    <t>全九研　　　　　　　熊本県</t>
    <rPh sb="0" eb="1">
      <t>ゼン</t>
    </rPh>
    <rPh sb="1" eb="3">
      <t>キュウケン</t>
    </rPh>
    <rPh sb="10" eb="13">
      <t>クマモトケン</t>
    </rPh>
    <phoneticPr fontId="2"/>
  </si>
  <si>
    <t>女性集会　　　　　　兵庫県</t>
    <rPh sb="0" eb="2">
      <t>ジョセイ</t>
    </rPh>
    <rPh sb="2" eb="4">
      <t>シュウカイ</t>
    </rPh>
    <rPh sb="10" eb="13">
      <t>ヒョウゴケン</t>
    </rPh>
    <phoneticPr fontId="2"/>
  </si>
  <si>
    <t>全外教　　　　　　　徳島県</t>
    <rPh sb="0" eb="1">
      <t>ゼン</t>
    </rPh>
    <rPh sb="1" eb="3">
      <t>ガイキョウ</t>
    </rPh>
    <rPh sb="10" eb="13">
      <t>トクシマケン</t>
    </rPh>
    <phoneticPr fontId="2"/>
  </si>
  <si>
    <t>理事会①　　　　ＰＭ１０２</t>
    <rPh sb="0" eb="3">
      <t>リジカイ</t>
    </rPh>
    <phoneticPr fontId="2"/>
  </si>
  <si>
    <t>進路・学力①　　ＰＭ多目的</t>
    <rPh sb="0" eb="2">
      <t>シンロ</t>
    </rPh>
    <rPh sb="3" eb="5">
      <t>ガクリョク</t>
    </rPh>
    <rPh sb="10" eb="13">
      <t>タモクテキ</t>
    </rPh>
    <phoneticPr fontId="2"/>
  </si>
  <si>
    <t>研究委員①　　　ＡＭ１０２</t>
    <rPh sb="0" eb="2">
      <t>ケンキュウ</t>
    </rPh>
    <rPh sb="2" eb="4">
      <t>イイン</t>
    </rPh>
    <phoneticPr fontId="2"/>
  </si>
  <si>
    <t>代表者②　　　　ＰＭ２０１</t>
    <rPh sb="0" eb="3">
      <t>ダイヒョウシャ</t>
    </rPh>
    <phoneticPr fontId="2"/>
  </si>
  <si>
    <t>実践講座②　　　ＰＭ２０１</t>
    <rPh sb="0" eb="2">
      <t>ジッセン</t>
    </rPh>
    <rPh sb="2" eb="4">
      <t>コウザ</t>
    </rPh>
    <phoneticPr fontId="2"/>
  </si>
  <si>
    <t>進路・学力②　　ＰＭ２０１</t>
    <rPh sb="0" eb="2">
      <t>シンロ</t>
    </rPh>
    <rPh sb="3" eb="5">
      <t>ガクリョク</t>
    </rPh>
    <phoneticPr fontId="2"/>
  </si>
  <si>
    <t>専門委員②　　　ＰＭ２０１
研究委員②　　　ＰＭ２０１</t>
    <rPh sb="0" eb="2">
      <t>センモン</t>
    </rPh>
    <rPh sb="2" eb="4">
      <t>イイン</t>
    </rPh>
    <rPh sb="14" eb="16">
      <t>ケンキュウ</t>
    </rPh>
    <rPh sb="16" eb="18">
      <t>イイン</t>
    </rPh>
    <phoneticPr fontId="2"/>
  </si>
  <si>
    <t>研究委員③　　ＡＬＬ１０２</t>
    <rPh sb="0" eb="2">
      <t>ケンキュウ</t>
    </rPh>
    <rPh sb="2" eb="4">
      <t>イイン</t>
    </rPh>
    <phoneticPr fontId="2"/>
  </si>
  <si>
    <t>理事会②　　　　ＰＭ１０２</t>
    <rPh sb="0" eb="3">
      <t>リジカイ</t>
    </rPh>
    <phoneticPr fontId="2"/>
  </si>
  <si>
    <t>臨時総会　　　　ＡＭ多目的
代表者③　　　　ＰＭ多目的</t>
    <rPh sb="0" eb="2">
      <t>リンジ</t>
    </rPh>
    <rPh sb="2" eb="4">
      <t>ソウカイ</t>
    </rPh>
    <rPh sb="10" eb="13">
      <t>タモクテキ</t>
    </rPh>
    <rPh sb="14" eb="17">
      <t>ダイヒョウシャ</t>
    </rPh>
    <rPh sb="24" eb="27">
      <t>タモクテキ</t>
    </rPh>
    <phoneticPr fontId="2"/>
  </si>
  <si>
    <t>進路本③＜予備＞ＰＭ２０１</t>
    <rPh sb="0" eb="2">
      <t>シンロ</t>
    </rPh>
    <rPh sb="2" eb="3">
      <t>ホン</t>
    </rPh>
    <rPh sb="5" eb="7">
      <t>ヨビ</t>
    </rPh>
    <rPh sb="6" eb="7">
      <t>ビ</t>
    </rPh>
    <phoneticPr fontId="2"/>
  </si>
  <si>
    <t>研究委員④　　ＡＬＬ１０２</t>
    <rPh sb="0" eb="2">
      <t>ケンキュウ</t>
    </rPh>
    <rPh sb="2" eb="4">
      <t>イイン</t>
    </rPh>
    <phoneticPr fontId="2"/>
  </si>
  <si>
    <t>定期総会　　　　ＡＭ多目的
研究課題　　　　ＰＭ多目的</t>
    <rPh sb="0" eb="2">
      <t>テイキ</t>
    </rPh>
    <rPh sb="2" eb="4">
      <t>ソウカイ</t>
    </rPh>
    <rPh sb="10" eb="12">
      <t>タモク</t>
    </rPh>
    <rPh sb="12" eb="13">
      <t>テキ</t>
    </rPh>
    <rPh sb="14" eb="16">
      <t>ケンキュウ</t>
    </rPh>
    <rPh sb="16" eb="18">
      <t>カダイ</t>
    </rPh>
    <rPh sb="24" eb="27">
      <t>タモクテキ</t>
    </rPh>
    <phoneticPr fontId="2"/>
  </si>
  <si>
    <t>実践講座④　　　ＰＭ多目的</t>
    <rPh sb="0" eb="2">
      <t>ジッセン</t>
    </rPh>
    <rPh sb="2" eb="4">
      <t>コウザ</t>
    </rPh>
    <rPh sb="10" eb="13">
      <t>タモクテキ</t>
    </rPh>
    <phoneticPr fontId="2"/>
  </si>
  <si>
    <t>進路本編集②　　ＰＭ１０１
ひかり編集②　　ＰＭ１０２</t>
  </si>
  <si>
    <t>高野山夏期講座　　和歌山県</t>
    <rPh sb="0" eb="3">
      <t>コウヤサン</t>
    </rPh>
    <rPh sb="3" eb="7">
      <t>カキコウザ</t>
    </rPh>
    <rPh sb="9" eb="13">
      <t>ワカヤマケン</t>
    </rPh>
    <phoneticPr fontId="2"/>
  </si>
  <si>
    <t>全研　　　　　　　和歌山県</t>
    <rPh sb="0" eb="2">
      <t>ゼンケン</t>
    </rPh>
    <rPh sb="9" eb="13">
      <t>ワカヤマケン</t>
    </rPh>
    <phoneticPr fontId="2"/>
  </si>
  <si>
    <t>九同教夏期講座　　　宮崎県
全高・全青　　　　　滋賀県</t>
    <rPh sb="0" eb="1">
      <t>キュウ</t>
    </rPh>
    <rPh sb="1" eb="3">
      <t>ドウキョウ</t>
    </rPh>
    <rPh sb="3" eb="5">
      <t>カキ</t>
    </rPh>
    <rPh sb="5" eb="7">
      <t>コウザ</t>
    </rPh>
    <rPh sb="10" eb="13">
      <t>ミヤザキケン</t>
    </rPh>
    <rPh sb="14" eb="16">
      <t>ゼンコウ</t>
    </rPh>
    <rPh sb="17" eb="19">
      <t>ゼンセイ</t>
    </rPh>
    <rPh sb="24" eb="27">
      <t>シガケン</t>
    </rPh>
    <phoneticPr fontId="2"/>
  </si>
  <si>
    <t>県人保合同乳幼児期学習会
　　　　　　　　ＰＭ２０１</t>
    <rPh sb="0" eb="2">
      <t>ケンジン</t>
    </rPh>
    <rPh sb="2" eb="3">
      <t>ホ</t>
    </rPh>
    <rPh sb="3" eb="5">
      <t>ゴウドウ</t>
    </rPh>
    <rPh sb="5" eb="9">
      <t>ニュウヨウジキ</t>
    </rPh>
    <rPh sb="9" eb="12">
      <t>ガクシュウカイ</t>
    </rPh>
    <phoneticPr fontId="2"/>
  </si>
  <si>
    <t>専門委員①　　　PM２０１</t>
    <rPh sb="0" eb="2">
      <t>センモン</t>
    </rPh>
    <rPh sb="2" eb="4">
      <t>イイン</t>
    </rPh>
    <phoneticPr fontId="2"/>
  </si>
  <si>
    <t>実践講座①　　ＡＬＬ多目的
ＯＰ講座①　　　ＰＭ多目的</t>
  </si>
  <si>
    <t>ニュース編集①　ＰＭ１０２</t>
  </si>
  <si>
    <t>全人教企画委員会③　大阪府</t>
    <rPh sb="0" eb="3">
      <t>ゼンジンキョウ</t>
    </rPh>
    <rPh sb="3" eb="5">
      <t>キカク</t>
    </rPh>
    <rPh sb="5" eb="8">
      <t>イインカイ</t>
    </rPh>
    <rPh sb="10" eb="13">
      <t>オオサカフ</t>
    </rPh>
    <phoneticPr fontId="2"/>
  </si>
  <si>
    <t>全人教企画委員会②　大阪府
全人教進路保障　　　大阪府</t>
    <rPh sb="0" eb="3">
      <t>ゼンジンキョウ</t>
    </rPh>
    <rPh sb="3" eb="5">
      <t>キカク</t>
    </rPh>
    <rPh sb="5" eb="8">
      <t>イインカイ</t>
    </rPh>
    <rPh sb="10" eb="13">
      <t>オオサカフ</t>
    </rPh>
    <rPh sb="14" eb="17">
      <t>ゼンジンキョウ</t>
    </rPh>
    <rPh sb="17" eb="19">
      <t>シンロ</t>
    </rPh>
    <rPh sb="19" eb="21">
      <t>ホショウ</t>
    </rPh>
    <rPh sb="24" eb="27">
      <t>オオサカフ</t>
    </rPh>
    <phoneticPr fontId="2"/>
  </si>
  <si>
    <t>全人教企画委員会①　兵庫県
全人教社会教育　　　兵庫県</t>
    <rPh sb="0" eb="3">
      <t>ゼンジンキョウ</t>
    </rPh>
    <rPh sb="3" eb="5">
      <t>キカク</t>
    </rPh>
    <rPh sb="5" eb="8">
      <t>イインカイ</t>
    </rPh>
    <rPh sb="10" eb="13">
      <t>ヒョウゴケン</t>
    </rPh>
    <rPh sb="14" eb="17">
      <t>ゼンジンキョウ</t>
    </rPh>
    <rPh sb="17" eb="19">
      <t>シャカイ</t>
    </rPh>
    <rPh sb="19" eb="21">
      <t>キョウイク</t>
    </rPh>
    <rPh sb="24" eb="27">
      <t>ヒョウゴケン</t>
    </rPh>
    <phoneticPr fontId="2"/>
  </si>
  <si>
    <t>全人教協力者研修会②大阪府</t>
    <rPh sb="0" eb="3">
      <t>ゼンジンキョウ</t>
    </rPh>
    <rPh sb="3" eb="6">
      <t>キョウリョクシャ</t>
    </rPh>
    <rPh sb="6" eb="9">
      <t>ケンシュウカイ</t>
    </rPh>
    <rPh sb="10" eb="13">
      <t>オオサカフ</t>
    </rPh>
    <phoneticPr fontId="2"/>
  </si>
  <si>
    <t>全人教協力者研修会④大阪府</t>
  </si>
  <si>
    <t>九同教推進学習会①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フクオカケン</t>
    </rPh>
    <phoneticPr fontId="2"/>
  </si>
  <si>
    <t>九同教推進協議会①　福岡県</t>
    <rPh sb="0" eb="1">
      <t>キュウ</t>
    </rPh>
    <rPh sb="1" eb="3">
      <t>ドウキョウ</t>
    </rPh>
    <rPh sb="3" eb="5">
      <t>スイシン</t>
    </rPh>
    <rPh sb="5" eb="8">
      <t>キョウギカイ</t>
    </rPh>
    <rPh sb="10" eb="13">
      <t>フクオカケン</t>
    </rPh>
    <phoneticPr fontId="2"/>
  </si>
  <si>
    <t>九同教推進学習会②　福岡県
九同教進路学習会①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2">
      <t>フクオカ</t>
    </rPh>
    <rPh sb="12" eb="13">
      <t>ケン</t>
    </rPh>
    <rPh sb="14" eb="15">
      <t>キュウ</t>
    </rPh>
    <rPh sb="15" eb="17">
      <t>ドウキョウ</t>
    </rPh>
    <rPh sb="17" eb="19">
      <t>シンロ</t>
    </rPh>
    <rPh sb="19" eb="22">
      <t>ガクシュウカイ</t>
    </rPh>
    <rPh sb="24" eb="27">
      <t>フクオカケン</t>
    </rPh>
    <phoneticPr fontId="2"/>
  </si>
  <si>
    <t>九同教推進学習会②　福岡県
九同教進路学習会①　福岡県</t>
  </si>
  <si>
    <t>九同教推進学習会③　熊本県
夏期講座司会者会議　熊本県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クマモトケン</t>
    </rPh>
    <rPh sb="14" eb="18">
      <t>カキコウザ</t>
    </rPh>
    <rPh sb="18" eb="21">
      <t>シカイシャ</t>
    </rPh>
    <rPh sb="21" eb="23">
      <t>カイギ</t>
    </rPh>
    <rPh sb="24" eb="27">
      <t>クマモトケン</t>
    </rPh>
    <phoneticPr fontId="2"/>
  </si>
  <si>
    <t>九同教推進協議会②　宮崎県</t>
    <rPh sb="0" eb="1">
      <t>キュウ</t>
    </rPh>
    <rPh sb="1" eb="3">
      <t>ドウキョウ</t>
    </rPh>
    <rPh sb="3" eb="5">
      <t>スイシン</t>
    </rPh>
    <rPh sb="5" eb="8">
      <t>キョウギカイ</t>
    </rPh>
    <rPh sb="10" eb="13">
      <t>ミヤザキケン</t>
    </rPh>
    <phoneticPr fontId="2"/>
  </si>
  <si>
    <t>九同教推進協議会③　福岡県</t>
    <rPh sb="0" eb="1">
      <t>キュウ</t>
    </rPh>
    <rPh sb="1" eb="3">
      <t>ドウキョウ</t>
    </rPh>
    <rPh sb="3" eb="5">
      <t>スイシン</t>
    </rPh>
    <rPh sb="5" eb="8">
      <t>キョウギカイ</t>
    </rPh>
    <rPh sb="10" eb="13">
      <t>フクオカケン</t>
    </rPh>
    <phoneticPr fontId="2"/>
  </si>
  <si>
    <t>九同教推進学習会④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フクオカケン</t>
    </rPh>
    <phoneticPr fontId="2"/>
  </si>
  <si>
    <t>九同教沖縄講座　　　沖縄県</t>
    <rPh sb="0" eb="1">
      <t>キュウ</t>
    </rPh>
    <rPh sb="1" eb="3">
      <t>ドウキョウ</t>
    </rPh>
    <rPh sb="3" eb="5">
      <t>オキナワ</t>
    </rPh>
    <rPh sb="5" eb="7">
      <t>コウザ</t>
    </rPh>
    <rPh sb="10" eb="13">
      <t>オキナワケン</t>
    </rPh>
    <phoneticPr fontId="2"/>
  </si>
  <si>
    <t>九同教推進学習会⑥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フクオカケン</t>
    </rPh>
    <phoneticPr fontId="2"/>
  </si>
  <si>
    <t>九同教推進協議会④　福岡県</t>
    <rPh sb="0" eb="1">
      <t>キュウ</t>
    </rPh>
    <rPh sb="1" eb="3">
      <t>ドウキョウ</t>
    </rPh>
    <rPh sb="3" eb="5">
      <t>スイシン</t>
    </rPh>
    <rPh sb="5" eb="8">
      <t>キョウギカイ</t>
    </rPh>
    <rPh sb="10" eb="13">
      <t>フクオカケン</t>
    </rPh>
    <phoneticPr fontId="2"/>
  </si>
  <si>
    <t>九同教推進学習会⑦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フクオカケン</t>
    </rPh>
    <phoneticPr fontId="2"/>
  </si>
  <si>
    <r>
      <t xml:space="preserve">進路本編集①　　ＰＭ１０２
ひかり編集①　　ＰＭ００１
</t>
    </r>
    <r>
      <rPr>
        <sz val="9"/>
        <color rgb="FF0070C0"/>
        <rFont val="TAユニバーサルライン_DSP_D"/>
        <family val="3"/>
      </rPr>
      <t>九同教推進学習会⑥　福岡県</t>
    </r>
    <rPh sb="0" eb="2">
      <t>シンロ</t>
    </rPh>
    <rPh sb="2" eb="3">
      <t>ホン</t>
    </rPh>
    <rPh sb="3" eb="5">
      <t>ヘンシュウ</t>
    </rPh>
    <rPh sb="17" eb="19">
      <t>ヘンシュウ</t>
    </rPh>
    <rPh sb="28" eb="29">
      <t>キュウ</t>
    </rPh>
    <rPh sb="29" eb="31">
      <t>ドウキョウ</t>
    </rPh>
    <rPh sb="31" eb="33">
      <t>スイシン</t>
    </rPh>
    <rPh sb="33" eb="36">
      <t>ガクシュウカイ</t>
    </rPh>
    <rPh sb="38" eb="41">
      <t>フクオカケン</t>
    </rPh>
    <phoneticPr fontId="2"/>
  </si>
  <si>
    <r>
      <t xml:space="preserve">全人教　　　　　　兵庫県他
</t>
    </r>
    <r>
      <rPr>
        <sz val="9"/>
        <color rgb="FF0070C0"/>
        <rFont val="TAユニバーサルライン_DSP_D"/>
        <family val="3"/>
      </rPr>
      <t>全人教協力者研修会③大阪府</t>
    </r>
    <rPh sb="0" eb="3">
      <t>ゼンジンキョウ</t>
    </rPh>
    <rPh sb="9" eb="12">
      <t>ヒョウゴケン</t>
    </rPh>
    <rPh sb="12" eb="13">
      <t>ホカ</t>
    </rPh>
    <phoneticPr fontId="2"/>
  </si>
  <si>
    <r>
      <t xml:space="preserve">全高・全青　　　　　滋賀県
</t>
    </r>
    <r>
      <rPr>
        <sz val="9"/>
        <color rgb="FF0070C0"/>
        <rFont val="TAユニバーサルライン_DSP_D"/>
        <family val="3"/>
      </rPr>
      <t>全人教協力者研修会①神戸市</t>
    </r>
    <rPh sb="0" eb="2">
      <t>ゼンコウ</t>
    </rPh>
    <rPh sb="3" eb="5">
      <t>ゼンセイ</t>
    </rPh>
    <rPh sb="10" eb="13">
      <t>シガケン</t>
    </rPh>
    <rPh sb="14" eb="17">
      <t>ゼンジンキョウ</t>
    </rPh>
    <rPh sb="17" eb="20">
      <t>キョウリョクシャ</t>
    </rPh>
    <rPh sb="20" eb="23">
      <t>ケンシュウカイ</t>
    </rPh>
    <rPh sb="24" eb="27">
      <t>コウベシ</t>
    </rPh>
    <phoneticPr fontId="2"/>
  </si>
  <si>
    <t>九同教推進学習会③　熊本県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クマモトケン</t>
    </rPh>
    <phoneticPr fontId="2"/>
  </si>
  <si>
    <t>ＯＰ講座②　　　ＡＭ多目的
ＯＰ講座③　　　ＰＭ多目的</t>
  </si>
  <si>
    <t>全人保　　　　　　　奈良県</t>
    <rPh sb="0" eb="2">
      <t>ゼンジン</t>
    </rPh>
    <rPh sb="2" eb="3">
      <t>ホ</t>
    </rPh>
    <rPh sb="10" eb="13">
      <t>ナラケン</t>
    </rPh>
    <phoneticPr fontId="2"/>
  </si>
  <si>
    <t>九同教実践交流会　　宮崎県</t>
  </si>
  <si>
    <r>
      <t xml:space="preserve">実践講座③　　　ＡＬＬ現地
</t>
    </r>
    <r>
      <rPr>
        <sz val="9"/>
        <color rgb="FF0070C0"/>
        <rFont val="TAユニバーサルライン_DSP_D"/>
        <family val="3"/>
      </rPr>
      <t>九同教推進学習会⑤　宮崎県
九同教進路学習会②　宮崎県</t>
    </r>
    <rPh sb="0" eb="2">
      <t>ジッセン</t>
    </rPh>
    <rPh sb="2" eb="4">
      <t>コウザ</t>
    </rPh>
    <rPh sb="11" eb="13">
      <t>ゲンチ</t>
    </rPh>
    <phoneticPr fontId="2"/>
  </si>
  <si>
    <t>代表者①　　　　ＰＭ多目的</t>
    <rPh sb="0" eb="3">
      <t>ダイヒョウシャ</t>
    </rPh>
    <rPh sb="10" eb="13">
      <t>タモクテキ</t>
    </rPh>
    <phoneticPr fontId="2"/>
  </si>
  <si>
    <t>進路・学力③　　ＰＭ多目的
ＯＰ講座④　　　ＰＭ多目的</t>
    <rPh sb="0" eb="2">
      <t>シンロ</t>
    </rPh>
    <rPh sb="3" eb="5">
      <t>ガクリョク</t>
    </rPh>
    <rPh sb="10" eb="13">
      <t>タモクテキ</t>
    </rPh>
    <rPh sb="16" eb="18">
      <t>コウザ</t>
    </rPh>
    <rPh sb="24" eb="27">
      <t>タモクテキ</t>
    </rPh>
    <phoneticPr fontId="2"/>
  </si>
  <si>
    <r>
      <rPr>
        <sz val="20"/>
        <color rgb="FFFF0000"/>
        <rFont val="TAユニバーサルライン_DSP_D"/>
        <family val="3"/>
      </rPr>
      <t>２０２３年３月７日現在</t>
    </r>
    <r>
      <rPr>
        <sz val="14"/>
        <color theme="1"/>
        <rFont val="TAユニバーサルライン_DSP_D"/>
        <family val="3"/>
      </rPr>
      <t xml:space="preserve">
公益社団法人 大分県人権・部落差別解消教育研究協議会</t>
    </r>
    <rPh sb="6" eb="7">
      <t>ガツ</t>
    </rPh>
    <rPh sb="8" eb="9">
      <t>ニチ</t>
    </rPh>
    <phoneticPr fontId="2"/>
  </si>
  <si>
    <t>ＨＦ事前学習会　ＰＭ２０１</t>
  </si>
  <si>
    <t>※県奨</t>
    <rPh sb="1" eb="3">
      <t>ケンショウ</t>
    </rPh>
    <phoneticPr fontId="2"/>
  </si>
  <si>
    <t>※豊後大野開級式</t>
    <rPh sb="1" eb="5">
      <t>ブンゴオオノ</t>
    </rPh>
    <rPh sb="5" eb="7">
      <t>カイキュウ</t>
    </rPh>
    <rPh sb="7" eb="8">
      <t>シキ</t>
    </rPh>
    <phoneticPr fontId="2"/>
  </si>
  <si>
    <t>※豊後大野閉級式</t>
    <rPh sb="1" eb="5">
      <t>ブンゴオオノ</t>
    </rPh>
    <rPh sb="5" eb="6">
      <t>ヘイ</t>
    </rPh>
    <rPh sb="6" eb="7">
      <t>キュウ</t>
    </rPh>
    <rPh sb="7" eb="8">
      <t>シキ</t>
    </rPh>
    <phoneticPr fontId="2"/>
  </si>
  <si>
    <t>※豊肥解放文化祭</t>
    <rPh sb="1" eb="3">
      <t>ホウヒ</t>
    </rPh>
    <rPh sb="3" eb="5">
      <t>カイホウ</t>
    </rPh>
    <rPh sb="5" eb="8">
      <t>ブンカサイ</t>
    </rPh>
    <phoneticPr fontId="2"/>
  </si>
  <si>
    <t>会長出席時業</t>
    <rPh sb="0" eb="2">
      <t>カイチョウ</t>
    </rPh>
    <rPh sb="2" eb="5">
      <t>シュッセキジ</t>
    </rPh>
    <rPh sb="5" eb="6">
      <t>ギョウ</t>
    </rPh>
    <phoneticPr fontId="2"/>
  </si>
  <si>
    <t>４月と１月に半日ずつ
県連や旭町等へのあいさつ回り</t>
    <rPh sb="1" eb="2">
      <t>ガツ</t>
    </rPh>
    <rPh sb="4" eb="5">
      <t>ガツ</t>
    </rPh>
    <rPh sb="6" eb="8">
      <t>ハンニチ</t>
    </rPh>
    <rPh sb="11" eb="13">
      <t>ケンレン</t>
    </rPh>
    <rPh sb="14" eb="16">
      <t>アサヒマチ</t>
    </rPh>
    <rPh sb="16" eb="17">
      <t>トウ</t>
    </rPh>
    <rPh sb="23" eb="24">
      <t>マワ</t>
    </rPh>
    <phoneticPr fontId="2"/>
  </si>
  <si>
    <t>県人教事業では
５月と２月の総会　　　半日
それに向けた理事会　　半日
ＨＦと前日夜の食事会　３日</t>
    <rPh sb="0" eb="3">
      <t>ケンジンキョウ</t>
    </rPh>
    <rPh sb="3" eb="5">
      <t>ジギョウ</t>
    </rPh>
    <rPh sb="9" eb="10">
      <t>ガツ</t>
    </rPh>
    <rPh sb="12" eb="13">
      <t>ガツ</t>
    </rPh>
    <rPh sb="14" eb="16">
      <t>ソウカイ</t>
    </rPh>
    <rPh sb="19" eb="21">
      <t>ハンニチ</t>
    </rPh>
    <rPh sb="25" eb="26">
      <t>ム</t>
    </rPh>
    <rPh sb="28" eb="31">
      <t>リジカイ</t>
    </rPh>
    <rPh sb="33" eb="35">
      <t>ハンニチ</t>
    </rPh>
    <rPh sb="39" eb="41">
      <t>ゼンジツ</t>
    </rPh>
    <rPh sb="41" eb="42">
      <t>ヨル</t>
    </rPh>
    <rPh sb="43" eb="46">
      <t>ショクジカイ</t>
    </rPh>
    <rPh sb="48" eb="49">
      <t>ニチ</t>
    </rPh>
    <phoneticPr fontId="2"/>
  </si>
  <si>
    <t>県内の連携事業では
県奨　　　　　　　２日中半日
大野子ども会　　　夜間２日
豊肥解放子ども会　１日</t>
    <rPh sb="0" eb="2">
      <t>ケンナイ</t>
    </rPh>
    <rPh sb="3" eb="5">
      <t>レンケイ</t>
    </rPh>
    <rPh sb="5" eb="7">
      <t>ジギョウ</t>
    </rPh>
    <rPh sb="10" eb="12">
      <t>ケンショウ</t>
    </rPh>
    <rPh sb="20" eb="21">
      <t>ニチ</t>
    </rPh>
    <rPh sb="21" eb="22">
      <t>チュウ</t>
    </rPh>
    <rPh sb="22" eb="24">
      <t>ハンニチ</t>
    </rPh>
    <rPh sb="25" eb="27">
      <t>オオノ</t>
    </rPh>
    <rPh sb="27" eb="28">
      <t>コ</t>
    </rPh>
    <rPh sb="30" eb="31">
      <t>カイ</t>
    </rPh>
    <rPh sb="34" eb="36">
      <t>ヤカン</t>
    </rPh>
    <rPh sb="37" eb="38">
      <t>ニチ</t>
    </rPh>
    <rPh sb="39" eb="41">
      <t>ホウヒ</t>
    </rPh>
    <rPh sb="41" eb="43">
      <t>カイホウ</t>
    </rPh>
    <rPh sb="43" eb="44">
      <t>コ</t>
    </rPh>
    <rPh sb="46" eb="47">
      <t>カイ</t>
    </rPh>
    <rPh sb="49" eb="50">
      <t>ニチ</t>
    </rPh>
    <phoneticPr fontId="2"/>
  </si>
  <si>
    <t>県外の研修会参加は
全人教（前泊込み）３日
九同教夏期講座　　２日
九同教協議会　　　４日その番</t>
    <rPh sb="0" eb="2">
      <t>ケンガイ</t>
    </rPh>
    <rPh sb="3" eb="6">
      <t>ケンシュウカイ</t>
    </rPh>
    <rPh sb="6" eb="8">
      <t>サンカ</t>
    </rPh>
    <rPh sb="10" eb="13">
      <t>ゼンジンキョウ</t>
    </rPh>
    <rPh sb="14" eb="16">
      <t>ゼンパク</t>
    </rPh>
    <rPh sb="16" eb="17">
      <t>コ</t>
    </rPh>
    <rPh sb="20" eb="21">
      <t>ニチ</t>
    </rPh>
    <rPh sb="22" eb="23">
      <t>キュウ</t>
    </rPh>
    <rPh sb="23" eb="25">
      <t>ドウキョウ</t>
    </rPh>
    <rPh sb="25" eb="27">
      <t>カキ</t>
    </rPh>
    <rPh sb="27" eb="29">
      <t>コウザ</t>
    </rPh>
    <rPh sb="32" eb="33">
      <t>ニチ</t>
    </rPh>
    <rPh sb="34" eb="35">
      <t>キュウ</t>
    </rPh>
    <rPh sb="35" eb="37">
      <t>ドウキョウ</t>
    </rPh>
    <rPh sb="37" eb="40">
      <t>キョウギカイ</t>
    </rPh>
    <rPh sb="44" eb="45">
      <t>ニチ</t>
    </rPh>
    <rPh sb="47" eb="48">
      <t>バン</t>
    </rPh>
    <phoneticPr fontId="2"/>
  </si>
  <si>
    <t>全体で
半日　　　　　　９回
１日　　　　　　１回
１日＋後泊　　　４回　九同教
１泊２日＋前泊　１回　ＨＦ
２泊３日　　　　２回　全人・夏季</t>
    <rPh sb="0" eb="2">
      <t>ゼンタイ</t>
    </rPh>
    <rPh sb="4" eb="6">
      <t>ハンニチ</t>
    </rPh>
    <rPh sb="13" eb="14">
      <t>カイ</t>
    </rPh>
    <rPh sb="16" eb="17">
      <t>ニチ</t>
    </rPh>
    <rPh sb="24" eb="25">
      <t>カイ</t>
    </rPh>
    <rPh sb="27" eb="28">
      <t>ニチ</t>
    </rPh>
    <rPh sb="29" eb="30">
      <t>アト</t>
    </rPh>
    <rPh sb="30" eb="31">
      <t>ハク</t>
    </rPh>
    <rPh sb="35" eb="36">
      <t>カイ</t>
    </rPh>
    <rPh sb="37" eb="38">
      <t>キュウ</t>
    </rPh>
    <rPh sb="38" eb="40">
      <t>ドウキョウ</t>
    </rPh>
    <rPh sb="42" eb="43">
      <t>ハク</t>
    </rPh>
    <rPh sb="44" eb="45">
      <t>ニチ</t>
    </rPh>
    <rPh sb="46" eb="48">
      <t>ゼンパク</t>
    </rPh>
    <rPh sb="50" eb="51">
      <t>カイ</t>
    </rPh>
    <rPh sb="56" eb="57">
      <t>ハク</t>
    </rPh>
    <rPh sb="58" eb="59">
      <t>ニチ</t>
    </rPh>
    <rPh sb="64" eb="65">
      <t>カイ</t>
    </rPh>
    <rPh sb="66" eb="68">
      <t>ゼンジン</t>
    </rPh>
    <rPh sb="69" eb="71">
      <t>カキ</t>
    </rPh>
    <phoneticPr fontId="2"/>
  </si>
  <si>
    <t>あいさつ回り</t>
    <rPh sb="4" eb="5">
      <t>マワ</t>
    </rPh>
    <phoneticPr fontId="2"/>
  </si>
  <si>
    <t>部落問題実践講座② ＰＭ２０１</t>
    <rPh sb="10" eb="12">
      <t>ジッセン</t>
    </rPh>
    <rPh sb="12" eb="14">
      <t>コウザ</t>
    </rPh>
    <phoneticPr fontId="2"/>
  </si>
  <si>
    <t>地区代表者会議②　ＰＭ２０１</t>
    <rPh sb="0" eb="2">
      <t>チク</t>
    </rPh>
    <rPh sb="2" eb="5">
      <t>ダイヒョウシャ</t>
    </rPh>
    <rPh sb="5" eb="7">
      <t>カイギ</t>
    </rPh>
    <phoneticPr fontId="2"/>
  </si>
  <si>
    <t>部落問題実践講座③ ＡＬＬ現地</t>
  </si>
  <si>
    <t>　</t>
  </si>
  <si>
    <t>２０２４年度　大分県人教年間行事予定表</t>
  </si>
  <si>
    <t>九同教推進学習会②　熊本県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クマモトケン</t>
    </rPh>
    <phoneticPr fontId="2"/>
  </si>
  <si>
    <t>全九州研究集会　　佐賀県</t>
    <rPh sb="0" eb="1">
      <t>ゼン</t>
    </rPh>
    <rPh sb="1" eb="3">
      <t>キュウシュウ</t>
    </rPh>
    <rPh sb="3" eb="5">
      <t>ケンキュウ</t>
    </rPh>
    <rPh sb="5" eb="7">
      <t>シュウカイ</t>
    </rPh>
    <rPh sb="9" eb="11">
      <t>サガ</t>
    </rPh>
    <rPh sb="11" eb="12">
      <t>ケン</t>
    </rPh>
    <phoneticPr fontId="2"/>
  </si>
  <si>
    <t>西日本夏期講座　　　大分県</t>
    <rPh sb="0" eb="3">
      <t>ニシニホン</t>
    </rPh>
    <rPh sb="3" eb="7">
      <t>カキコウザ</t>
    </rPh>
    <rPh sb="10" eb="12">
      <t>オオイタ</t>
    </rPh>
    <rPh sb="12" eb="13">
      <t>ケン</t>
    </rPh>
    <phoneticPr fontId="2"/>
  </si>
  <si>
    <t>全人教大会　　　　熊本県他</t>
    <rPh sb="0" eb="3">
      <t>ゼンジンキョウ</t>
    </rPh>
    <rPh sb="3" eb="5">
      <t>タイカイ</t>
    </rPh>
    <rPh sb="9" eb="11">
      <t>クマモト</t>
    </rPh>
    <rPh sb="11" eb="12">
      <t>ケン</t>
    </rPh>
    <rPh sb="12" eb="13">
      <t>ホカ</t>
    </rPh>
    <phoneticPr fontId="2"/>
  </si>
  <si>
    <t>九同教沖縄講座　　那覇市</t>
    <rPh sb="0" eb="1">
      <t>キュウ</t>
    </rPh>
    <rPh sb="1" eb="3">
      <t>ドウキョウ</t>
    </rPh>
    <rPh sb="3" eb="5">
      <t>オキナワ</t>
    </rPh>
    <rPh sb="5" eb="7">
      <t>コウザ</t>
    </rPh>
    <rPh sb="9" eb="12">
      <t>ナハシ</t>
    </rPh>
    <phoneticPr fontId="2"/>
  </si>
  <si>
    <t>九同教推進学習会③　福岡県
九同教進路学習会①　福岡県</t>
  </si>
  <si>
    <t>九同教推進学習会⑧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3">
      <t>フクオカケン</t>
    </rPh>
    <phoneticPr fontId="2"/>
  </si>
  <si>
    <t>地区代表者会議①　ＰＭ201</t>
    <rPh sb="0" eb="2">
      <t>チク</t>
    </rPh>
    <rPh sb="2" eb="5">
      <t>ダイヒョウシャ</t>
    </rPh>
    <rPh sb="5" eb="7">
      <t>カイギ</t>
    </rPh>
    <phoneticPr fontId="2"/>
  </si>
  <si>
    <t>九同教推進学習会④　福岡県</t>
    <rPh sb="0" eb="1">
      <t>キュウ</t>
    </rPh>
    <rPh sb="1" eb="3">
      <t>ドウキョウ</t>
    </rPh>
    <rPh sb="3" eb="5">
      <t>スイシン</t>
    </rPh>
    <rPh sb="5" eb="7">
      <t>ガクシュウ</t>
    </rPh>
    <rPh sb="7" eb="8">
      <t>カイ</t>
    </rPh>
    <rPh sb="10" eb="13">
      <t>フクオカケン</t>
    </rPh>
    <phoneticPr fontId="2"/>
  </si>
  <si>
    <t>九同教推進学習会⑤　熊本県</t>
    <rPh sb="0" eb="1">
      <t>キュウ</t>
    </rPh>
    <rPh sb="1" eb="3">
      <t>ドウキョウ</t>
    </rPh>
    <rPh sb="3" eb="5">
      <t>スイシン</t>
    </rPh>
    <rPh sb="5" eb="7">
      <t>ガクシュウ</t>
    </rPh>
    <rPh sb="7" eb="8">
      <t>カイ</t>
    </rPh>
    <rPh sb="10" eb="12">
      <t>クマモト</t>
    </rPh>
    <rPh sb="12" eb="13">
      <t>ケン</t>
    </rPh>
    <phoneticPr fontId="2"/>
  </si>
  <si>
    <r>
      <rPr>
        <sz val="8"/>
        <color theme="1"/>
        <rFont val="TAユニバーサルライン_DSP_D"/>
        <family val="3"/>
      </rPr>
      <t>部落問題実践講座①ALL多目的</t>
    </r>
    <r>
      <rPr>
        <sz val="9"/>
        <color theme="1"/>
        <rFont val="TAユニバーサルライン_DSP_D"/>
        <family val="3"/>
      </rPr>
      <t xml:space="preserve">
オープン講座①　ＰＭ多目的</t>
    </r>
    <rPh sb="12" eb="15">
      <t>タモクテキ</t>
    </rPh>
    <phoneticPr fontId="2"/>
  </si>
  <si>
    <t>研究委員①　　　ＡＭ202</t>
    <rPh sb="0" eb="2">
      <t>ケンキュウ</t>
    </rPh>
    <rPh sb="2" eb="4">
      <t>イイン</t>
    </rPh>
    <phoneticPr fontId="2"/>
  </si>
  <si>
    <t>部落解放研究全国集会　神戸市</t>
    <rPh sb="0" eb="2">
      <t>ブラク</t>
    </rPh>
    <rPh sb="2" eb="4">
      <t>カイホウ</t>
    </rPh>
    <rPh sb="4" eb="6">
      <t>ケンキュウ</t>
    </rPh>
    <rPh sb="6" eb="8">
      <t>ゼンコク</t>
    </rPh>
    <rPh sb="8" eb="10">
      <t>シュウカイ</t>
    </rPh>
    <rPh sb="11" eb="14">
      <t>コウベシ</t>
    </rPh>
    <phoneticPr fontId="2"/>
  </si>
  <si>
    <t>部落解放研究全国集会　神戸市</t>
    <rPh sb="11" eb="14">
      <t>コウベシ</t>
    </rPh>
    <phoneticPr fontId="2"/>
  </si>
  <si>
    <t>九同教推進学習会⑥　大分県
九同教進路学習会②　大分県
PM201</t>
    <rPh sb="10" eb="12">
      <t>オオイタ</t>
    </rPh>
    <rPh sb="24" eb="26">
      <t>オオイタ</t>
    </rPh>
    <phoneticPr fontId="2"/>
  </si>
  <si>
    <t>全人教企画委員会③　　</t>
    <rPh sb="0" eb="3">
      <t>ゼンジンキョウ</t>
    </rPh>
    <rPh sb="3" eb="5">
      <t>キカク</t>
    </rPh>
    <rPh sb="5" eb="8">
      <t>イインカイ</t>
    </rPh>
    <phoneticPr fontId="2"/>
  </si>
  <si>
    <t>成人の日</t>
    <rPh sb="0" eb="2">
      <t>セイジン</t>
    </rPh>
    <rPh sb="3" eb="4">
      <t>ヒ</t>
    </rPh>
    <phoneticPr fontId="2"/>
  </si>
  <si>
    <t>進路本編集会議②　ＰＭ２０２
ひかり編集会議②　ＰＭ１０２</t>
    <rPh sb="5" eb="7">
      <t>カイギ</t>
    </rPh>
    <rPh sb="20" eb="22">
      <t>カイギ</t>
    </rPh>
    <phoneticPr fontId="2"/>
  </si>
  <si>
    <t>進路本編集会議③＜予備＞　　　　ＰＭ２０２</t>
    <rPh sb="0" eb="2">
      <t>シンロ</t>
    </rPh>
    <rPh sb="2" eb="3">
      <t>ホン</t>
    </rPh>
    <rPh sb="3" eb="5">
      <t>ヘンシュウ</t>
    </rPh>
    <rPh sb="5" eb="7">
      <t>カイギ</t>
    </rPh>
    <rPh sb="9" eb="11">
      <t>ヨビ</t>
    </rPh>
    <rPh sb="10" eb="11">
      <t>ビ</t>
    </rPh>
    <phoneticPr fontId="2"/>
  </si>
  <si>
    <t>人権啓発研究集会　奈良県</t>
    <rPh sb="9" eb="12">
      <t>ナラケン</t>
    </rPh>
    <phoneticPr fontId="2"/>
  </si>
  <si>
    <r>
      <t xml:space="preserve">ヒューライツフォーラム2024玖珠・九重大会　ＰＭ玖珠郡
</t>
    </r>
    <r>
      <rPr>
        <sz val="9"/>
        <color rgb="FF0070C0"/>
        <rFont val="TAユニバーサルライン_DSP_D"/>
        <family val="3"/>
      </rPr>
      <t>九同教推進学習会⑤　熊本県</t>
    </r>
    <rPh sb="15" eb="17">
      <t>クス</t>
    </rPh>
    <rPh sb="18" eb="20">
      <t>ココノエ</t>
    </rPh>
    <rPh sb="20" eb="22">
      <t>タイカイ</t>
    </rPh>
    <rPh sb="25" eb="27">
      <t>クス</t>
    </rPh>
    <rPh sb="27" eb="28">
      <t>グン</t>
    </rPh>
    <rPh sb="29" eb="30">
      <t>キュウ</t>
    </rPh>
    <rPh sb="30" eb="32">
      <t>ドウキョウ</t>
    </rPh>
    <rPh sb="32" eb="34">
      <t>スイシン</t>
    </rPh>
    <rPh sb="34" eb="37">
      <t>ガクシュウカイ</t>
    </rPh>
    <rPh sb="39" eb="42">
      <t>クマモトケン</t>
    </rPh>
    <phoneticPr fontId="2"/>
  </si>
  <si>
    <t>研究委員研修会③ＡＬL事務局</t>
    <rPh sb="0" eb="2">
      <t>ケンキュウ</t>
    </rPh>
    <rPh sb="2" eb="4">
      <t>イイン</t>
    </rPh>
    <rPh sb="4" eb="6">
      <t>ケンシュウ</t>
    </rPh>
    <rPh sb="6" eb="7">
      <t>カイ</t>
    </rPh>
    <rPh sb="11" eb="14">
      <t>ジムキョク</t>
    </rPh>
    <phoneticPr fontId="2"/>
  </si>
  <si>
    <t xml:space="preserve">全高・全青　　東京都
</t>
    <rPh sb="0" eb="2">
      <t>ゼンコウ</t>
    </rPh>
    <rPh sb="3" eb="5">
      <t>ゼンセイ</t>
    </rPh>
    <rPh sb="7" eb="10">
      <t>トウキョウト</t>
    </rPh>
    <phoneticPr fontId="2"/>
  </si>
  <si>
    <t xml:space="preserve">全高・全青　　東京都
</t>
    <rPh sb="7" eb="10">
      <t>トウキョウト</t>
    </rPh>
    <phoneticPr fontId="2"/>
  </si>
  <si>
    <t>全人教出身教師の会　鳥取県</t>
    <rPh sb="0" eb="3">
      <t>ゼンジンキョウ</t>
    </rPh>
    <rPh sb="3" eb="5">
      <t>シュッシン</t>
    </rPh>
    <rPh sb="5" eb="7">
      <t>キョウシ</t>
    </rPh>
    <rPh sb="8" eb="9">
      <t>カイ</t>
    </rPh>
    <rPh sb="10" eb="13">
      <t>トットリケン</t>
    </rPh>
    <phoneticPr fontId="2"/>
  </si>
  <si>
    <t>全人教出身教師の会　夏季合宿研修会　鳥取県</t>
    <rPh sb="10" eb="12">
      <t>カキ</t>
    </rPh>
    <rPh sb="12" eb="14">
      <t>ガッシュク</t>
    </rPh>
    <rPh sb="14" eb="17">
      <t>ケンシュウカイ</t>
    </rPh>
    <rPh sb="18" eb="21">
      <t>トットリケン</t>
    </rPh>
    <phoneticPr fontId="2"/>
  </si>
  <si>
    <t>部落解放全国女性集会　群馬県</t>
    <rPh sb="11" eb="13">
      <t>グンマ</t>
    </rPh>
    <phoneticPr fontId="2"/>
  </si>
  <si>
    <t>部落解放全国女性集会　群馬県</t>
    <rPh sb="0" eb="2">
      <t>ブラク</t>
    </rPh>
    <rPh sb="2" eb="4">
      <t>カイホウ</t>
    </rPh>
    <rPh sb="4" eb="6">
      <t>ゼンコク</t>
    </rPh>
    <rPh sb="6" eb="8">
      <t>ジョセイ</t>
    </rPh>
    <rPh sb="8" eb="10">
      <t>シュウカイ</t>
    </rPh>
    <rPh sb="11" eb="13">
      <t>グンマ</t>
    </rPh>
    <rPh sb="13" eb="14">
      <t>ケン</t>
    </rPh>
    <phoneticPr fontId="2"/>
  </si>
  <si>
    <t>年始閉館</t>
    <rPh sb="0" eb="2">
      <t>ネンシ</t>
    </rPh>
    <rPh sb="2" eb="4">
      <t>ヘイカン</t>
    </rPh>
    <phoneticPr fontId="2"/>
  </si>
  <si>
    <t>年末閉館</t>
    <rPh sb="0" eb="2">
      <t>ネンマツ</t>
    </rPh>
    <rPh sb="2" eb="4">
      <t>ヘイカン</t>
    </rPh>
    <phoneticPr fontId="2"/>
  </si>
  <si>
    <t>全人教課題別　滋賀県</t>
    <rPh sb="0" eb="3">
      <t>ゼンジンキョウ</t>
    </rPh>
    <rPh sb="3" eb="6">
      <t>カダイベツ</t>
    </rPh>
    <rPh sb="7" eb="9">
      <t>シガ</t>
    </rPh>
    <rPh sb="9" eb="10">
      <t>ケン</t>
    </rPh>
    <phoneticPr fontId="2"/>
  </si>
  <si>
    <t>全人教協力者研修会②熊本県</t>
    <rPh sb="0" eb="3">
      <t>ゼンジンキョウ</t>
    </rPh>
    <rPh sb="3" eb="6">
      <t>キョウリョクシャ</t>
    </rPh>
    <rPh sb="6" eb="9">
      <t>ケンシュウカイ</t>
    </rPh>
    <rPh sb="10" eb="12">
      <t>クマモト</t>
    </rPh>
    <rPh sb="12" eb="13">
      <t>ケン</t>
    </rPh>
    <phoneticPr fontId="2"/>
  </si>
  <si>
    <t>振替休日</t>
    <rPh sb="0" eb="2">
      <t>フリカエ</t>
    </rPh>
    <rPh sb="2" eb="4">
      <t>キュウジツ</t>
    </rPh>
    <phoneticPr fontId="2"/>
  </si>
  <si>
    <t>山の日</t>
    <rPh sb="0" eb="1">
      <t>ヤマ</t>
    </rPh>
    <rPh sb="2" eb="3">
      <t>ヒ</t>
    </rPh>
    <phoneticPr fontId="2"/>
  </si>
  <si>
    <t>秋分の日</t>
    <rPh sb="0" eb="2">
      <t>シュウブン</t>
    </rPh>
    <rPh sb="3" eb="4">
      <t>ヒ</t>
    </rPh>
    <phoneticPr fontId="2"/>
  </si>
  <si>
    <t>スポーツの日</t>
    <rPh sb="5" eb="6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</si>
  <si>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</si>
  <si>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ヒューライツフォーラム2024玖珠・九重大会　ＡＬＬ玖珠郡
全国人研保育研究集会　徳島県</t>
    <rPh sb="15" eb="17">
      <t>クス</t>
    </rPh>
    <rPh sb="18" eb="20">
      <t>ココノエ</t>
    </rPh>
    <rPh sb="20" eb="22">
      <t>タイカイ</t>
    </rPh>
    <rPh sb="26" eb="29">
      <t>クスグン</t>
    </rPh>
    <rPh sb="41" eb="43">
      <t>トクシマ</t>
    </rPh>
    <phoneticPr fontId="2"/>
  </si>
  <si>
    <t>全国人研保育研究集会　徳島県</t>
    <rPh sb="11" eb="13">
      <t>トクシマ</t>
    </rPh>
    <phoneticPr fontId="2"/>
  </si>
  <si>
    <t>九同教推進学習会③　福岡県
九同教進路学習会①　福岡県</t>
    <rPh sb="0" eb="1">
      <t>キュウ</t>
    </rPh>
    <rPh sb="1" eb="3">
      <t>ドウキョウ</t>
    </rPh>
    <rPh sb="3" eb="5">
      <t>スイシン</t>
    </rPh>
    <rPh sb="5" eb="8">
      <t>ガクシュウカイ</t>
    </rPh>
    <rPh sb="10" eb="12">
      <t>フクオカ</t>
    </rPh>
    <rPh sb="12" eb="13">
      <t>ケン</t>
    </rPh>
    <rPh sb="14" eb="15">
      <t>キュウ</t>
    </rPh>
    <rPh sb="15" eb="17">
      <t>ドウキョウ</t>
    </rPh>
    <rPh sb="17" eb="19">
      <t>シンロ</t>
    </rPh>
    <rPh sb="19" eb="22">
      <t>ガクシュウカイ</t>
    </rPh>
    <rPh sb="24" eb="27">
      <t>フクオカケン</t>
    </rPh>
    <phoneticPr fontId="2"/>
  </si>
  <si>
    <r>
      <t xml:space="preserve">振替休日
</t>
    </r>
    <r>
      <rPr>
        <sz val="9"/>
        <color theme="1"/>
        <rFont val="TAユニバーサルライン_DSP_D"/>
        <family val="3"/>
      </rPr>
      <t>全外教　神奈川県</t>
    </r>
    <rPh sb="0" eb="2">
      <t>フリカエ</t>
    </rPh>
    <rPh sb="2" eb="4">
      <t>キュウジツ</t>
    </rPh>
    <rPh sb="5" eb="6">
      <t>ゼン</t>
    </rPh>
    <rPh sb="6" eb="7">
      <t>ガイ</t>
    </rPh>
    <rPh sb="7" eb="8">
      <t>キョウ</t>
    </rPh>
    <rPh sb="9" eb="12">
      <t>カナガワ</t>
    </rPh>
    <rPh sb="12" eb="13">
      <t>ケン</t>
    </rPh>
    <phoneticPr fontId="2"/>
  </si>
  <si>
    <t>全外教　神奈川県</t>
    <rPh sb="0" eb="1">
      <t>ゼン</t>
    </rPh>
    <rPh sb="1" eb="3">
      <t>ガイキョウ</t>
    </rPh>
    <rPh sb="4" eb="7">
      <t>カナガワ</t>
    </rPh>
    <rPh sb="7" eb="8">
      <t>ケン</t>
    </rPh>
    <phoneticPr fontId="2"/>
  </si>
  <si>
    <t>九同教実践交流会　　大分県
進路学力保障学習会②
AM201</t>
    <rPh sb="10" eb="12">
      <t>オオイタ</t>
    </rPh>
    <rPh sb="14" eb="16">
      <t>シンロ</t>
    </rPh>
    <rPh sb="16" eb="18">
      <t>ガクリョク</t>
    </rPh>
    <rPh sb="18" eb="20">
      <t>ホショウ</t>
    </rPh>
    <rPh sb="20" eb="23">
      <t>ガクシュウカイ</t>
    </rPh>
    <phoneticPr fontId="2"/>
  </si>
  <si>
    <t>九同教推進協議会②　福岡県</t>
    <rPh sb="0" eb="1">
      <t>キュウ</t>
    </rPh>
    <rPh sb="1" eb="3">
      <t>ドウキョウ</t>
    </rPh>
    <rPh sb="3" eb="5">
      <t>スイシン</t>
    </rPh>
    <rPh sb="5" eb="8">
      <t>キョウギカイ</t>
    </rPh>
    <rPh sb="10" eb="13">
      <t>フクオカケン</t>
    </rPh>
    <phoneticPr fontId="2"/>
  </si>
  <si>
    <t>専門委員研修会②　ＰＭ２０１　２０２
研究委員研修会②　ＰＭ２０１</t>
    <rPh sb="0" eb="2">
      <t>センモン</t>
    </rPh>
    <rPh sb="2" eb="4">
      <t>イイン</t>
    </rPh>
    <rPh sb="4" eb="6">
      <t>ケンシュウ</t>
    </rPh>
    <rPh sb="6" eb="7">
      <t>カイ</t>
    </rPh>
    <rPh sb="19" eb="21">
      <t>ケンキュウ</t>
    </rPh>
    <rPh sb="21" eb="23">
      <t>イイン</t>
    </rPh>
    <rPh sb="23" eb="25">
      <t>ケンシュウ</t>
    </rPh>
    <rPh sb="25" eb="26">
      <t>カイ</t>
    </rPh>
    <phoneticPr fontId="2"/>
  </si>
  <si>
    <t xml:space="preserve">進路学力保障学習会① ＰＭ201
</t>
  </si>
  <si>
    <t>ニュース編集会議　ＰM事務局</t>
    <rPh sb="11" eb="14">
      <t>ジムキョク</t>
    </rPh>
    <phoneticPr fontId="2"/>
  </si>
  <si>
    <t>第41回県人教理事会　ＰＭ202</t>
    <rPh sb="0" eb="1">
      <t>ダイ</t>
    </rPh>
    <rPh sb="3" eb="4">
      <t>カイ</t>
    </rPh>
    <rPh sb="4" eb="6">
      <t>ケンジン</t>
    </rPh>
    <rPh sb="6" eb="7">
      <t>キョウ</t>
    </rPh>
    <rPh sb="7" eb="10">
      <t>リジカイ</t>
    </rPh>
    <phoneticPr fontId="2"/>
  </si>
  <si>
    <t>第39回県人教定期総会ＡＭ201 
研究課題学習会　　　ＰＭ201</t>
    <rPh sb="0" eb="1">
      <t>ダイ</t>
    </rPh>
    <rPh sb="3" eb="4">
      <t>カイ</t>
    </rPh>
    <rPh sb="4" eb="6">
      <t>ケンジン</t>
    </rPh>
    <rPh sb="6" eb="7">
      <t>キョウ</t>
    </rPh>
    <rPh sb="7" eb="9">
      <t>テイキ</t>
    </rPh>
    <rPh sb="9" eb="11">
      <t>ソウカイ</t>
    </rPh>
    <rPh sb="18" eb="20">
      <t>ケンキュウ</t>
    </rPh>
    <rPh sb="20" eb="22">
      <t>カダイ</t>
    </rPh>
    <rPh sb="22" eb="25">
      <t>ガクシュウカイ</t>
    </rPh>
    <phoneticPr fontId="2"/>
  </si>
  <si>
    <t>合同乳幼児期学習会　ＰＭ201</t>
    <rPh sb="0" eb="2">
      <t>ゴウドウ</t>
    </rPh>
    <rPh sb="2" eb="6">
      <t>ニュウヨウジキ</t>
    </rPh>
    <rPh sb="6" eb="9">
      <t>ガクシュウカイ</t>
    </rPh>
    <phoneticPr fontId="2"/>
  </si>
  <si>
    <t xml:space="preserve">進路本編集①　　ＰＭ１０２
ひかり編集①　　ＰＭ２０２
</t>
    <rPh sb="0" eb="2">
      <t>シンロ</t>
    </rPh>
    <rPh sb="2" eb="3">
      <t>ホン</t>
    </rPh>
    <rPh sb="3" eb="5">
      <t>ヘンシュウ</t>
    </rPh>
    <rPh sb="17" eb="19">
      <t>ヘンシュウ</t>
    </rPh>
    <phoneticPr fontId="2"/>
  </si>
  <si>
    <t>部落問題実践講座④ ＰＭ２０１</t>
    <rPh sb="0" eb="2">
      <t>ブラク</t>
    </rPh>
    <rPh sb="2" eb="4">
      <t>モンダイ</t>
    </rPh>
    <rPh sb="4" eb="6">
      <t>ジッセン</t>
    </rPh>
    <rPh sb="6" eb="8">
      <t>コウザ</t>
    </rPh>
    <phoneticPr fontId="2"/>
  </si>
  <si>
    <t>第４０回県人教臨時総会　ＡＭ201　202
地区代表者会議③　ＰＭ201</t>
    <rPh sb="0" eb="1">
      <t>ダイ</t>
    </rPh>
    <rPh sb="3" eb="4">
      <t>カイ</t>
    </rPh>
    <rPh sb="4" eb="6">
      <t>ケンジン</t>
    </rPh>
    <rPh sb="6" eb="7">
      <t>キョウ</t>
    </rPh>
    <rPh sb="7" eb="9">
      <t>リンジ</t>
    </rPh>
    <rPh sb="9" eb="11">
      <t>ソウカイ</t>
    </rPh>
    <rPh sb="22" eb="24">
      <t>チク</t>
    </rPh>
    <rPh sb="24" eb="27">
      <t>ダイヒョウシャ</t>
    </rPh>
    <rPh sb="27" eb="29">
      <t>カイギ</t>
    </rPh>
    <phoneticPr fontId="2"/>
  </si>
  <si>
    <t>ＨＦ事前学習会　ＰＭ多目　101　102　202
高野山夏期講座　　和歌山県</t>
    <rPh sb="10" eb="11">
      <t>タ</t>
    </rPh>
    <rPh sb="11" eb="12">
      <t>モク</t>
    </rPh>
    <rPh sb="25" eb="28">
      <t>コウヤサン</t>
    </rPh>
    <rPh sb="28" eb="30">
      <t>カキ</t>
    </rPh>
    <rPh sb="30" eb="32">
      <t>コウザ</t>
    </rPh>
    <rPh sb="34" eb="38">
      <t>ワカヤマケン</t>
    </rPh>
    <phoneticPr fontId="2"/>
  </si>
  <si>
    <t>専門委員研修会①　PM201
　　　　　　　　　  202</t>
    <rPh sb="0" eb="2">
      <t>センモン</t>
    </rPh>
    <rPh sb="2" eb="4">
      <t>イイン</t>
    </rPh>
    <rPh sb="4" eb="7">
      <t>ケンシュウカイ</t>
    </rPh>
    <phoneticPr fontId="2"/>
  </si>
  <si>
    <t>第４２回県人教理事会②　ＰＭ201前
人権啓発研究集会　奈良県</t>
    <rPh sb="0" eb="1">
      <t>ダイ</t>
    </rPh>
    <rPh sb="3" eb="4">
      <t>カイ</t>
    </rPh>
    <rPh sb="4" eb="6">
      <t>ケンジン</t>
    </rPh>
    <rPh sb="6" eb="7">
      <t>キョウ</t>
    </rPh>
    <rPh sb="7" eb="10">
      <t>リジカイ</t>
    </rPh>
    <rPh sb="17" eb="18">
      <t>マエ</t>
    </rPh>
    <rPh sb="19" eb="21">
      <t>ジンケン</t>
    </rPh>
    <rPh sb="21" eb="23">
      <t>ケイハツ</t>
    </rPh>
    <rPh sb="23" eb="25">
      <t>ケンキュウ</t>
    </rPh>
    <rPh sb="25" eb="27">
      <t>シュウカイ</t>
    </rPh>
    <rPh sb="28" eb="31">
      <t>ナラケン</t>
    </rPh>
    <phoneticPr fontId="2"/>
  </si>
  <si>
    <t>進路学力保障学習会③ PM201</t>
    <rPh sb="0" eb="2">
      <t>シンロ</t>
    </rPh>
    <rPh sb="2" eb="4">
      <t>ガクリョク</t>
    </rPh>
    <rPh sb="4" eb="6">
      <t>ホショウ</t>
    </rPh>
    <rPh sb="6" eb="9">
      <t>ガクシュウカイ</t>
    </rPh>
    <phoneticPr fontId="2"/>
  </si>
  <si>
    <t>研究委員研修会④ＡＬＬ202</t>
    <rPh sb="0" eb="2">
      <t>ケンキュウ</t>
    </rPh>
    <rPh sb="2" eb="4">
      <t>イイン</t>
    </rPh>
    <rPh sb="4" eb="6">
      <t>ケンシュウ</t>
    </rPh>
    <rPh sb="6" eb="7">
      <t>カイ</t>
    </rPh>
    <phoneticPr fontId="2"/>
  </si>
  <si>
    <t>オープン講座④　ＡＭ201
オープン講座⑤　ＰＭ201</t>
  </si>
  <si>
    <t>オープン講座②　ＡＭ201
オープン講座③　ＰＭ201</t>
  </si>
  <si>
    <r>
      <t xml:space="preserve">全人教大会　　　　熊本県他
</t>
    </r>
    <r>
      <rPr>
        <sz val="9"/>
        <color rgb="FF0070C0"/>
        <rFont val="TAユニバーサルライン_DSP_D"/>
        <family val="3"/>
      </rPr>
      <t>全人教協力者研修会③各会場</t>
    </r>
    <rPh sb="0" eb="3">
      <t>ゼンジンキョウ</t>
    </rPh>
    <rPh sb="3" eb="5">
      <t>タイカイ</t>
    </rPh>
    <rPh sb="9" eb="11">
      <t>クマモト</t>
    </rPh>
    <rPh sb="11" eb="12">
      <t>ケン</t>
    </rPh>
    <rPh sb="12" eb="13">
      <t>ホカ</t>
    </rPh>
    <rPh sb="24" eb="25">
      <t>カク</t>
    </rPh>
    <rPh sb="25" eb="27">
      <t>カイジョウ</t>
    </rPh>
    <phoneticPr fontId="2"/>
  </si>
  <si>
    <t>全人教協力者研修会④熊本市</t>
    <rPh sb="10" eb="12">
      <t>クマモト</t>
    </rPh>
    <rPh sb="12" eb="13">
      <t>シ</t>
    </rPh>
    <phoneticPr fontId="2"/>
  </si>
  <si>
    <t>全人教協力者研修会①熊本市
県奨1日目　九重少年自然の家</t>
    <rPh sb="14" eb="15">
      <t>ケン</t>
    </rPh>
    <rPh sb="15" eb="16">
      <t>ショウ</t>
    </rPh>
    <rPh sb="17" eb="19">
      <t>ニチメ</t>
    </rPh>
    <rPh sb="20" eb="22">
      <t>ココノエ</t>
    </rPh>
    <rPh sb="22" eb="24">
      <t>ショウネン</t>
    </rPh>
    <rPh sb="24" eb="26">
      <t>シゼン</t>
    </rPh>
    <rPh sb="27" eb="28">
      <t>イエ</t>
    </rPh>
    <phoneticPr fontId="2"/>
  </si>
  <si>
    <t>県奨2日目　九重少年自然の家</t>
    <rPh sb="0" eb="2">
      <t>ケンショウ</t>
    </rPh>
    <rPh sb="3" eb="5">
      <t>ニチメ</t>
    </rPh>
    <rPh sb="6" eb="8">
      <t>ココノエ</t>
    </rPh>
    <rPh sb="8" eb="10">
      <t>ショウネン</t>
    </rPh>
    <rPh sb="10" eb="12">
      <t>シゼン</t>
    </rPh>
    <rPh sb="13" eb="14">
      <t>イエ</t>
    </rPh>
    <phoneticPr fontId="2"/>
  </si>
  <si>
    <t>全人教「豊かな人権教育の創造」実践交流会　広島市</t>
    <rPh sb="0" eb="3">
      <t>ゼンジンキョウ</t>
    </rPh>
    <rPh sb="4" eb="5">
      <t>ユタ</t>
    </rPh>
    <rPh sb="7" eb="9">
      <t>ジンケン</t>
    </rPh>
    <rPh sb="9" eb="11">
      <t>キョウイク</t>
    </rPh>
    <rPh sb="12" eb="14">
      <t>ソウゾウ</t>
    </rPh>
    <rPh sb="15" eb="17">
      <t>ジッセン</t>
    </rPh>
    <rPh sb="17" eb="20">
      <t>コウリュウカイ</t>
    </rPh>
    <rPh sb="21" eb="23">
      <t>ヒロシマ</t>
    </rPh>
    <rPh sb="23" eb="24">
      <t>シ</t>
    </rPh>
    <phoneticPr fontId="2"/>
  </si>
  <si>
    <t>全人教企画委員会①　熊本市
全人教社会教育　　　熊本市</t>
    <rPh sb="0" eb="3">
      <t>ゼンジンキョウ</t>
    </rPh>
    <rPh sb="3" eb="5">
      <t>キカク</t>
    </rPh>
    <rPh sb="5" eb="8">
      <t>イインカイ</t>
    </rPh>
    <rPh sb="10" eb="12">
      <t>クマモト</t>
    </rPh>
    <rPh sb="12" eb="13">
      <t>シ</t>
    </rPh>
    <rPh sb="14" eb="17">
      <t>ゼンジンキョウ</t>
    </rPh>
    <rPh sb="17" eb="19">
      <t>シャカイ</t>
    </rPh>
    <rPh sb="19" eb="21">
      <t>キョウイク</t>
    </rPh>
    <rPh sb="24" eb="26">
      <t>クマモト</t>
    </rPh>
    <rPh sb="26" eb="27">
      <t>シ</t>
    </rPh>
    <phoneticPr fontId="2"/>
  </si>
  <si>
    <t>全人教企画委員会②　大阪市
全人教進路保障会議　大阪市</t>
    <rPh sb="0" eb="3">
      <t>ゼンジンキョウ</t>
    </rPh>
    <rPh sb="3" eb="5">
      <t>キカク</t>
    </rPh>
    <rPh sb="5" eb="8">
      <t>イインカイ</t>
    </rPh>
    <rPh sb="10" eb="13">
      <t>オオサカシ</t>
    </rPh>
    <rPh sb="14" eb="17">
      <t>ゼンジンキョウ</t>
    </rPh>
    <rPh sb="17" eb="19">
      <t>シンロ</t>
    </rPh>
    <rPh sb="19" eb="21">
      <t>ホショウ</t>
    </rPh>
    <rPh sb="21" eb="23">
      <t>カイギ</t>
    </rPh>
    <rPh sb="24" eb="26">
      <t>オオサカ</t>
    </rPh>
    <rPh sb="26" eb="27">
      <t>シ</t>
    </rPh>
    <phoneticPr fontId="2"/>
  </si>
  <si>
    <r>
      <rPr>
        <sz val="20"/>
        <color rgb="FFFF0000"/>
        <rFont val="TAユニバーサルライン_DSP_D"/>
        <family val="3"/>
      </rPr>
      <t>2024年4月1日現在</t>
    </r>
    <r>
      <rPr>
        <sz val="14"/>
        <color theme="1"/>
        <rFont val="TAユニバーサルライン_DSP_D"/>
        <family val="3"/>
      </rPr>
      <t xml:space="preserve">
公益社団法人 大分県人権・部落差別解消教育研究協議会</t>
    </r>
    <rPh sb="6" eb="7">
      <t>ガツ</t>
    </rPh>
    <rPh sb="8" eb="9">
      <t>ニチ</t>
    </rPh>
    <phoneticPr fontId="2"/>
  </si>
  <si>
    <t>全人教総会　熊本市</t>
    <rPh sb="0" eb="3">
      <t>ゼンジンキョウ</t>
    </rPh>
    <rPh sb="3" eb="5">
      <t>ソウカイ</t>
    </rPh>
    <rPh sb="6" eb="9">
      <t>クマモトシ</t>
    </rPh>
    <phoneticPr fontId="2"/>
  </si>
  <si>
    <t>　</t>
  </si>
  <si>
    <t>会計監査</t>
    <rPh sb="0" eb="2">
      <t>カイケイ</t>
    </rPh>
    <rPh sb="2" eb="4">
      <t>カンサ</t>
    </rPh>
    <phoneticPr fontId="2"/>
  </si>
  <si>
    <t>友の会①</t>
    <rPh sb="0" eb="1">
      <t>トモ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</si>
</sst>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36"/>
      <color theme="1"/>
      <name val="TAユニバーサルライン_DSP_D"/>
      <family val="3"/>
    </font>
    <font>
      <sz val="9"/>
      <color theme="1"/>
      <name val="TAユニバーサルライン_DSP_D"/>
      <family val="3"/>
    </font>
    <font>
      <b/>
      <sz val="18"/>
      <color theme="1"/>
      <name val="TAユニバーサルライン_DSP_D"/>
      <family val="3"/>
    </font>
    <font>
      <sz val="14"/>
      <color theme="1"/>
      <name val="TAユニバーサルライン_DSP_D"/>
      <family val="3"/>
    </font>
    <font>
      <sz val="20"/>
      <color rgb="FFFF0000"/>
      <name val="TAユニバーサルライン_DSP_D"/>
      <family val="3"/>
    </font>
    <font>
      <b/>
      <sz val="9"/>
      <color theme="1"/>
      <name val="TAユニバーサルライン_DSP_D"/>
      <family val="3"/>
    </font>
    <font>
      <sz val="9"/>
      <color rgb="FFFF0000"/>
      <name val="TAユニバーサルライン_DSP_D"/>
      <family val="3"/>
    </font>
    <font>
      <sz val="9"/>
      <color rgb="FF0070C0"/>
      <name val="TAユニバーサルライン_DSP_D"/>
      <family val="3"/>
    </font>
    <font>
      <sz val="12"/>
      <color theme="1"/>
      <name val="TAユニバーサルライン_DSP_D"/>
      <family val="3"/>
    </font>
    <font>
      <sz val="8"/>
      <color theme="1"/>
      <name val="TAユニバーサルライン_DSP_D"/>
      <family val="3"/>
    </font>
    <font>
      <sz val="9"/>
      <name val="TAユニバーサルライン_DSP_D"/>
      <family val="3"/>
    </font>
    <font>
      <sz val="9"/>
      <color theme="0" tint="-0.1499900072813034"/>
      <name val="TAユニバーサルライン_DSP_D"/>
      <family val="3"/>
    </font>
    <font>
      <sz val="10"/>
      <color theme="1"/>
      <name val="TAユニバーサルライン_DSP_D"/>
      <family val="3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EBA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medium"/>
      <top style="medium"/>
      <bottom style="thin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21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0" fontId="9" fillId="9" borderId="6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left" vertical="center"/>
    </xf>
    <xf numFmtId="0" fontId="9" fillId="9" borderId="1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4" borderId="1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8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9" borderId="25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left" vertical="center"/>
    </xf>
    <xf numFmtId="0" fontId="4" fillId="10" borderId="29" xfId="0" applyFont="1" applyFill="1" applyBorder="1" applyAlignment="1">
      <alignment horizontal="left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left" vertical="center"/>
    </xf>
    <xf numFmtId="0" fontId="4" fillId="10" borderId="32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left" vertical="center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left" vertical="center" wrapText="1"/>
    </xf>
    <xf numFmtId="0" fontId="4" fillId="10" borderId="33" xfId="0" applyFont="1" applyFill="1" applyBorder="1" applyAlignment="1">
      <alignment horizontal="left" vertical="center" wrapText="1"/>
    </xf>
    <xf numFmtId="0" fontId="3" fillId="10" borderId="3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8" borderId="17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4" fillId="9" borderId="12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 wrapText="1"/>
    </xf>
    <xf numFmtId="0" fontId="15" fillId="9" borderId="9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37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left" vertical="top" wrapText="1"/>
    </xf>
    <xf numFmtId="0" fontId="4" fillId="11" borderId="0" xfId="0" applyFont="1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0.xml" /><Relationship Id="rId8" Type="http://schemas.microsoft.com/office/2017/10/relationships/person" Target="persons/person6.xml" /><Relationship Id="rId9" Type="http://schemas.microsoft.com/office/2017/10/relationships/person" Target="persons/person.xml" /><Relationship Id="rId10" Type="http://schemas.microsoft.com/office/2017/10/relationships/person" Target="persons/person3.xml" /><Relationship Id="rId11" Type="http://schemas.microsoft.com/office/2017/10/relationships/person" Target="persons/person1.xml" /><Relationship Id="rId12" Type="http://schemas.microsoft.com/office/2017/10/relationships/person" Target="persons/person4.xml" /><Relationship Id="rId13" Type="http://schemas.microsoft.com/office/2017/10/relationships/person" Target="persons/person5.xml" /><Relationship Id="rId14" Type="http://schemas.microsoft.com/office/2017/10/relationships/person" Target="persons/person2.xml" /><Relationship Id="rId1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949E-340C-434A-A8E1-A60FE29030D7}">
  <sheetPr>
    <pageSetUpPr fitToPage="1"/>
  </sheetPr>
  <dimension ref="A1:X33"/>
  <sheetViews>
    <sheetView workbookViewId="0" topLeftCell="A1">
      <selection activeCell="A3" sqref="A3"/>
    </sheetView>
  </sheetViews>
  <sheetFormatPr defaultColWidth="9.140625" defaultRowHeight="15"/>
  <cols>
    <col min="1" max="1" width="3.421875" style="0" bestFit="1" customWidth="1"/>
    <col min="2" max="2" width="5.421875" style="0" bestFit="1" customWidth="1"/>
    <col min="3" max="3" width="3.421875" style="0" bestFit="1" customWidth="1"/>
    <col min="4" max="4" width="5.421875" style="0" bestFit="1" customWidth="1"/>
    <col min="5" max="5" width="3.421875" style="0" bestFit="1" customWidth="1"/>
    <col min="6" max="6" width="5.421875" style="0" bestFit="1" customWidth="1"/>
    <col min="7" max="7" width="3.421875" style="0" bestFit="1" customWidth="1"/>
    <col min="8" max="8" width="5.421875" style="0" bestFit="1" customWidth="1"/>
    <col min="9" max="9" width="3.421875" style="0" bestFit="1" customWidth="1"/>
    <col min="10" max="10" width="5.421875" style="0" bestFit="1" customWidth="1"/>
    <col min="11" max="11" width="3.421875" style="0" bestFit="1" customWidth="1"/>
    <col min="12" max="12" width="5.421875" style="0" bestFit="1" customWidth="1"/>
    <col min="13" max="13" width="3.421875" style="0" bestFit="1" customWidth="1"/>
    <col min="14" max="14" width="5.421875" style="0" bestFit="1" customWidth="1"/>
    <col min="15" max="15" width="3.421875" style="0" bestFit="1" customWidth="1"/>
    <col min="16" max="16" width="5.421875" style="0" bestFit="1" customWidth="1"/>
    <col min="17" max="17" width="3.421875" style="0" bestFit="1" customWidth="1"/>
    <col min="18" max="18" width="5.421875" style="0" bestFit="1" customWidth="1"/>
    <col min="19" max="19" width="3.421875" style="0" bestFit="1" customWidth="1"/>
    <col min="20" max="20" width="5.421875" style="0" bestFit="1" customWidth="1"/>
    <col min="21" max="21" width="3.421875" style="0" bestFit="1" customWidth="1"/>
    <col min="22" max="22" width="5.421875" style="0" bestFit="1" customWidth="1"/>
    <col min="23" max="23" width="3.421875" style="0" bestFit="1" customWidth="1"/>
    <col min="24" max="24" width="5.421875" style="0" bestFit="1" customWidth="1"/>
  </cols>
  <sheetData>
    <row r="1" spans="2:24" ht="19.5" thickBot="1">
      <c r="B1" s="2">
        <v>2024</v>
      </c>
      <c r="D1">
        <f>B1</f>
        <v>2024</v>
      </c>
      <c r="F1">
        <f>D1</f>
        <v>2024</v>
      </c>
      <c r="H1">
        <f>F1</f>
        <v>2024</v>
      </c>
      <c r="J1">
        <f>H1</f>
        <v>2024</v>
      </c>
      <c r="L1">
        <f>J1</f>
        <v>2024</v>
      </c>
      <c r="N1">
        <f>L1</f>
        <v>2024</v>
      </c>
      <c r="P1">
        <f>N1</f>
        <v>2024</v>
      </c>
      <c r="R1">
        <f>P1</f>
        <v>2024</v>
      </c>
      <c r="T1">
        <f>B1+1</f>
        <v>2025</v>
      </c>
      <c r="V1">
        <f>T1</f>
        <v>2025</v>
      </c>
      <c r="X1">
        <f>V1</f>
        <v>2025</v>
      </c>
    </row>
    <row r="2" spans="1:23" ht="15">
      <c r="A2">
        <v>4</v>
      </c>
      <c r="C2">
        <v>5</v>
      </c>
      <c r="E2">
        <v>6</v>
      </c>
      <c r="G2">
        <v>7</v>
      </c>
      <c r="I2">
        <v>8</v>
      </c>
      <c r="K2">
        <v>9</v>
      </c>
      <c r="M2">
        <v>10</v>
      </c>
      <c r="O2">
        <v>11</v>
      </c>
      <c r="Q2">
        <v>12</v>
      </c>
      <c r="S2">
        <v>1</v>
      </c>
      <c r="U2">
        <v>2</v>
      </c>
      <c r="W2">
        <v>3</v>
      </c>
    </row>
    <row r="3" spans="1:24" ht="15">
      <c r="A3">
        <v>1</v>
      </c>
      <c r="B3" s="1" t="str">
        <f>IF(MONTH(DATE(B$1,A$2,A3))=A$2,TEXT(DATE(B$1,A$2,A3),"aaa"),"XXX")</f>
        <v>月</v>
      </c>
      <c r="C3">
        <v>1</v>
      </c>
      <c r="D3" s="1" t="str">
        <f>IF(MONTH(DATE(D$1,C$2,C3))=C$2,TEXT(DATE(D$1,C$2,C3),"aaa"),"XXX")</f>
        <v>水</v>
      </c>
      <c r="E3">
        <v>1</v>
      </c>
      <c r="F3" s="1" t="str">
        <f>IF(MONTH(DATE(F$1,E$2,E3))=E$2,TEXT(DATE(F$1,E$2,E3),"aaa"),"XXX")</f>
        <v>土</v>
      </c>
      <c r="G3">
        <v>1</v>
      </c>
      <c r="H3" s="1" t="str">
        <f>IF(MONTH(DATE(H$1,G$2,G3))=G$2,TEXT(DATE(H$1,G$2,G3),"aaa"),"XXX")</f>
        <v>月</v>
      </c>
      <c r="I3">
        <v>1</v>
      </c>
      <c r="J3" s="1" t="str">
        <f>IF(MONTH(DATE(J$1,I$2,I3))=I$2,TEXT(DATE(J$1,I$2,I3),"aaa"),"XXX")</f>
        <v>木</v>
      </c>
      <c r="K3">
        <v>1</v>
      </c>
      <c r="L3" s="1" t="str">
        <f>IF(MONTH(DATE(L$1,K$2,K3))=K$2,TEXT(DATE(L$1,K$2,K3),"aaa"),"XXX")</f>
        <v>日</v>
      </c>
      <c r="M3">
        <v>1</v>
      </c>
      <c r="N3" s="1" t="str">
        <f>IF(MONTH(DATE(N$1,M$2,M3))=M$2,TEXT(DATE(N$1,M$2,M3),"aaa"),"XXX")</f>
        <v>火</v>
      </c>
      <c r="O3">
        <v>1</v>
      </c>
      <c r="P3" s="1" t="str">
        <f>IF(MONTH(DATE(P$1,O$2,O3))=O$2,TEXT(DATE(P$1,O$2,O3),"aaa"),"XXX")</f>
        <v>金</v>
      </c>
      <c r="Q3">
        <v>1</v>
      </c>
      <c r="R3" s="1" t="str">
        <f>IF(MONTH(DATE(R$1,Q$2,Q3))=Q$2,TEXT(DATE(R$1,Q$2,Q3),"aaa"),"XXX")</f>
        <v>日</v>
      </c>
      <c r="S3">
        <v>1</v>
      </c>
      <c r="T3" s="1" t="str">
        <f>IF(MONTH(DATE(T$1,S$2,S3))=S$2,TEXT(DATE(T$1,S$2,S3),"aaa"),"XXX")</f>
        <v>水</v>
      </c>
      <c r="U3">
        <v>1</v>
      </c>
      <c r="V3" s="1" t="str">
        <f>IF(MONTH(DATE(V$1,U$2,U3))=U$2,TEXT(DATE(V$1,U$2,U3),"aaa"),"XXX")</f>
        <v>土</v>
      </c>
      <c r="W3">
        <v>1</v>
      </c>
      <c r="X3" s="1" t="str">
        <f>IF(MONTH(DATE(X$1,W$2,W3))=W$2,TEXT(DATE(X$1,W$2,W3),"aaa"),"XXX")</f>
        <v>土</v>
      </c>
    </row>
    <row r="4" spans="1:24" ht="15">
      <c r="A4">
        <v>2</v>
      </c>
      <c r="B4" s="1" t="str">
        <f aca="true" t="shared" si="0" ref="B4:B33">IF(MONTH(DATE(B$1,A$2,A4))=A$2,TEXT(DATE(B$1,A$2,A4),"aaa"),"XXX")</f>
        <v>火</v>
      </c>
      <c r="C4">
        <v>2</v>
      </c>
      <c r="D4" s="1" t="str">
        <f aca="true" t="shared" si="1" ref="D4:D33">IF(MONTH(DATE(D$1,C$2,C4))=C$2,TEXT(DATE(D$1,C$2,C4),"aaa"),"XXX")</f>
        <v>木</v>
      </c>
      <c r="E4">
        <v>2</v>
      </c>
      <c r="F4" s="1" t="str">
        <f aca="true" t="shared" si="2" ref="F4:F33">IF(MONTH(DATE(F$1,E$2,E4))=E$2,TEXT(DATE(F$1,E$2,E4),"aaa"),"XXX")</f>
        <v>日</v>
      </c>
      <c r="G4">
        <v>2</v>
      </c>
      <c r="H4" s="1" t="str">
        <f aca="true" t="shared" si="3" ref="H4:H33">IF(MONTH(DATE(H$1,G$2,G4))=G$2,TEXT(DATE(H$1,G$2,G4),"aaa"),"XXX")</f>
        <v>火</v>
      </c>
      <c r="I4">
        <v>2</v>
      </c>
      <c r="J4" s="1" t="str">
        <f aca="true" t="shared" si="4" ref="J4:J33">IF(MONTH(DATE(J$1,I$2,I4))=I$2,TEXT(DATE(J$1,I$2,I4),"aaa"),"XXX")</f>
        <v>金</v>
      </c>
      <c r="K4">
        <v>2</v>
      </c>
      <c r="L4" s="1" t="str">
        <f aca="true" t="shared" si="5" ref="L4:L33">IF(MONTH(DATE(L$1,K$2,K4))=K$2,TEXT(DATE(L$1,K$2,K4),"aaa"),"XXX")</f>
        <v>月</v>
      </c>
      <c r="M4">
        <v>2</v>
      </c>
      <c r="N4" s="1" t="str">
        <f aca="true" t="shared" si="6" ref="N4:N33">IF(MONTH(DATE(N$1,M$2,M4))=M$2,TEXT(DATE(N$1,M$2,M4),"aaa"),"XXX")</f>
        <v>水</v>
      </c>
      <c r="O4">
        <v>2</v>
      </c>
      <c r="P4" s="1" t="str">
        <f aca="true" t="shared" si="7" ref="P4:P33">IF(MONTH(DATE(P$1,O$2,O4))=O$2,TEXT(DATE(P$1,O$2,O4),"aaa"),"XXX")</f>
        <v>土</v>
      </c>
      <c r="Q4">
        <v>2</v>
      </c>
      <c r="R4" s="1" t="str">
        <f aca="true" t="shared" si="8" ref="R4:R33">IF(MONTH(DATE(R$1,Q$2,Q4))=Q$2,TEXT(DATE(R$1,Q$2,Q4),"aaa"),"XXX")</f>
        <v>月</v>
      </c>
      <c r="S4">
        <v>2</v>
      </c>
      <c r="T4" s="1" t="str">
        <f aca="true" t="shared" si="9" ref="T4:T33">IF(MONTH(DATE(T$1,S$2,S4))=S$2,TEXT(DATE(T$1,S$2,S4),"aaa"),"XXX")</f>
        <v>木</v>
      </c>
      <c r="U4">
        <v>2</v>
      </c>
      <c r="V4" s="1" t="str">
        <f aca="true" t="shared" si="10" ref="V4:V33">IF(MONTH(DATE(V$1,U$2,U4))=U$2,TEXT(DATE(V$1,U$2,U4),"aaa"),"XXX")</f>
        <v>日</v>
      </c>
      <c r="W4">
        <v>2</v>
      </c>
      <c r="X4" s="1" t="str">
        <f aca="true" t="shared" si="11" ref="X4:X33">IF(MONTH(DATE(X$1,W$2,W4))=W$2,TEXT(DATE(X$1,W$2,W4),"aaa"),"XXX")</f>
        <v>日</v>
      </c>
    </row>
    <row r="5" spans="1:24" ht="15">
      <c r="A5">
        <v>3</v>
      </c>
      <c r="B5" s="1" t="str">
        <f t="shared" si="0"/>
        <v>水</v>
      </c>
      <c r="C5">
        <v>3</v>
      </c>
      <c r="D5" s="1" t="str">
        <f t="shared" si="1"/>
        <v>金</v>
      </c>
      <c r="E5">
        <v>3</v>
      </c>
      <c r="F5" s="1" t="str">
        <f t="shared" si="2"/>
        <v>月</v>
      </c>
      <c r="G5">
        <v>3</v>
      </c>
      <c r="H5" s="1" t="str">
        <f t="shared" si="3"/>
        <v>水</v>
      </c>
      <c r="I5">
        <v>3</v>
      </c>
      <c r="J5" s="1" t="str">
        <f t="shared" si="4"/>
        <v>土</v>
      </c>
      <c r="K5">
        <v>3</v>
      </c>
      <c r="L5" s="1" t="str">
        <f t="shared" si="5"/>
        <v>火</v>
      </c>
      <c r="M5">
        <v>3</v>
      </c>
      <c r="N5" s="1" t="str">
        <f t="shared" si="6"/>
        <v>木</v>
      </c>
      <c r="O5">
        <v>3</v>
      </c>
      <c r="P5" s="1" t="str">
        <f t="shared" si="7"/>
        <v>日</v>
      </c>
      <c r="Q5">
        <v>3</v>
      </c>
      <c r="R5" s="1" t="str">
        <f t="shared" si="8"/>
        <v>火</v>
      </c>
      <c r="S5">
        <v>3</v>
      </c>
      <c r="T5" s="1" t="str">
        <f t="shared" si="9"/>
        <v>金</v>
      </c>
      <c r="U5">
        <v>3</v>
      </c>
      <c r="V5" s="1" t="str">
        <f t="shared" si="10"/>
        <v>月</v>
      </c>
      <c r="W5">
        <v>3</v>
      </c>
      <c r="X5" s="1" t="str">
        <f t="shared" si="11"/>
        <v>月</v>
      </c>
    </row>
    <row r="6" spans="1:24" ht="15">
      <c r="A6">
        <v>4</v>
      </c>
      <c r="B6" s="1" t="str">
        <f t="shared" si="0"/>
        <v>木</v>
      </c>
      <c r="C6">
        <v>4</v>
      </c>
      <c r="D6" s="1" t="str">
        <f t="shared" si="1"/>
        <v>土</v>
      </c>
      <c r="E6">
        <v>4</v>
      </c>
      <c r="F6" s="1" t="str">
        <f t="shared" si="2"/>
        <v>火</v>
      </c>
      <c r="G6">
        <v>4</v>
      </c>
      <c r="H6" s="1" t="str">
        <f t="shared" si="3"/>
        <v>木</v>
      </c>
      <c r="I6">
        <v>4</v>
      </c>
      <c r="J6" s="1" t="str">
        <f t="shared" si="4"/>
        <v>日</v>
      </c>
      <c r="K6">
        <v>4</v>
      </c>
      <c r="L6" s="1" t="str">
        <f t="shared" si="5"/>
        <v>水</v>
      </c>
      <c r="M6">
        <v>4</v>
      </c>
      <c r="N6" s="1" t="str">
        <f t="shared" si="6"/>
        <v>金</v>
      </c>
      <c r="O6">
        <v>4</v>
      </c>
      <c r="P6" s="1" t="str">
        <f t="shared" si="7"/>
        <v>月</v>
      </c>
      <c r="Q6">
        <v>4</v>
      </c>
      <c r="R6" s="1" t="str">
        <f t="shared" si="8"/>
        <v>水</v>
      </c>
      <c r="S6">
        <v>4</v>
      </c>
      <c r="T6" s="1" t="str">
        <f t="shared" si="9"/>
        <v>土</v>
      </c>
      <c r="U6">
        <v>4</v>
      </c>
      <c r="V6" s="1" t="str">
        <f t="shared" si="10"/>
        <v>火</v>
      </c>
      <c r="W6">
        <v>4</v>
      </c>
      <c r="X6" s="1" t="str">
        <f t="shared" si="11"/>
        <v>火</v>
      </c>
    </row>
    <row r="7" spans="1:24" ht="15">
      <c r="A7">
        <v>5</v>
      </c>
      <c r="B7" s="1" t="str">
        <f t="shared" si="0"/>
        <v>金</v>
      </c>
      <c r="C7">
        <v>5</v>
      </c>
      <c r="D7" s="1" t="str">
        <f t="shared" si="1"/>
        <v>日</v>
      </c>
      <c r="E7">
        <v>5</v>
      </c>
      <c r="F7" s="1" t="str">
        <f t="shared" si="2"/>
        <v>水</v>
      </c>
      <c r="G7">
        <v>5</v>
      </c>
      <c r="H7" s="1" t="str">
        <f t="shared" si="3"/>
        <v>金</v>
      </c>
      <c r="I7">
        <v>5</v>
      </c>
      <c r="J7" s="1" t="str">
        <f t="shared" si="4"/>
        <v>月</v>
      </c>
      <c r="K7">
        <v>5</v>
      </c>
      <c r="L7" s="1" t="str">
        <f t="shared" si="5"/>
        <v>木</v>
      </c>
      <c r="M7">
        <v>5</v>
      </c>
      <c r="N7" s="1" t="str">
        <f t="shared" si="6"/>
        <v>土</v>
      </c>
      <c r="O7">
        <v>5</v>
      </c>
      <c r="P7" s="1" t="str">
        <f t="shared" si="7"/>
        <v>火</v>
      </c>
      <c r="Q7">
        <v>5</v>
      </c>
      <c r="R7" s="1" t="str">
        <f t="shared" si="8"/>
        <v>木</v>
      </c>
      <c r="S7">
        <v>5</v>
      </c>
      <c r="T7" s="1" t="str">
        <f t="shared" si="9"/>
        <v>日</v>
      </c>
      <c r="U7">
        <v>5</v>
      </c>
      <c r="V7" s="1" t="str">
        <f t="shared" si="10"/>
        <v>水</v>
      </c>
      <c r="W7">
        <v>5</v>
      </c>
      <c r="X7" s="1" t="str">
        <f t="shared" si="11"/>
        <v>水</v>
      </c>
    </row>
    <row r="8" spans="1:24" ht="15">
      <c r="A8">
        <v>6</v>
      </c>
      <c r="B8" s="1" t="str">
        <f t="shared" si="0"/>
        <v>土</v>
      </c>
      <c r="C8">
        <v>6</v>
      </c>
      <c r="D8" s="1" t="str">
        <f t="shared" si="1"/>
        <v>月</v>
      </c>
      <c r="E8">
        <v>6</v>
      </c>
      <c r="F8" s="1" t="str">
        <f t="shared" si="2"/>
        <v>木</v>
      </c>
      <c r="G8">
        <v>6</v>
      </c>
      <c r="H8" s="1" t="str">
        <f t="shared" si="3"/>
        <v>土</v>
      </c>
      <c r="I8">
        <v>6</v>
      </c>
      <c r="J8" s="1" t="str">
        <f t="shared" si="4"/>
        <v>火</v>
      </c>
      <c r="K8">
        <v>6</v>
      </c>
      <c r="L8" s="1" t="str">
        <f t="shared" si="5"/>
        <v>金</v>
      </c>
      <c r="M8">
        <v>6</v>
      </c>
      <c r="N8" s="1" t="str">
        <f t="shared" si="6"/>
        <v>日</v>
      </c>
      <c r="O8">
        <v>6</v>
      </c>
      <c r="P8" s="1" t="str">
        <f t="shared" si="7"/>
        <v>水</v>
      </c>
      <c r="Q8">
        <v>6</v>
      </c>
      <c r="R8" s="1" t="str">
        <f t="shared" si="8"/>
        <v>金</v>
      </c>
      <c r="S8">
        <v>6</v>
      </c>
      <c r="T8" s="1" t="str">
        <f t="shared" si="9"/>
        <v>月</v>
      </c>
      <c r="U8">
        <v>6</v>
      </c>
      <c r="V8" s="1" t="str">
        <f t="shared" si="10"/>
        <v>木</v>
      </c>
      <c r="W8">
        <v>6</v>
      </c>
      <c r="X8" s="1" t="str">
        <f t="shared" si="11"/>
        <v>木</v>
      </c>
    </row>
    <row r="9" spans="1:24" ht="15">
      <c r="A9">
        <v>7</v>
      </c>
      <c r="B9" s="1" t="str">
        <f t="shared" si="0"/>
        <v>日</v>
      </c>
      <c r="C9">
        <v>7</v>
      </c>
      <c r="D9" s="1" t="str">
        <f t="shared" si="1"/>
        <v>火</v>
      </c>
      <c r="E9">
        <v>7</v>
      </c>
      <c r="F9" s="1" t="str">
        <f t="shared" si="2"/>
        <v>金</v>
      </c>
      <c r="G9">
        <v>7</v>
      </c>
      <c r="H9" s="1" t="str">
        <f t="shared" si="3"/>
        <v>日</v>
      </c>
      <c r="I9">
        <v>7</v>
      </c>
      <c r="J9" s="1" t="str">
        <f t="shared" si="4"/>
        <v>水</v>
      </c>
      <c r="K9">
        <v>7</v>
      </c>
      <c r="L9" s="1" t="str">
        <f t="shared" si="5"/>
        <v>土</v>
      </c>
      <c r="M9">
        <v>7</v>
      </c>
      <c r="N9" s="1" t="str">
        <f t="shared" si="6"/>
        <v>月</v>
      </c>
      <c r="O9">
        <v>7</v>
      </c>
      <c r="P9" s="1" t="str">
        <f t="shared" si="7"/>
        <v>木</v>
      </c>
      <c r="Q9">
        <v>7</v>
      </c>
      <c r="R9" s="1" t="str">
        <f t="shared" si="8"/>
        <v>土</v>
      </c>
      <c r="S9">
        <v>7</v>
      </c>
      <c r="T9" s="1" t="str">
        <f t="shared" si="9"/>
        <v>火</v>
      </c>
      <c r="U9">
        <v>7</v>
      </c>
      <c r="V9" s="1" t="str">
        <f t="shared" si="10"/>
        <v>金</v>
      </c>
      <c r="W9">
        <v>7</v>
      </c>
      <c r="X9" s="1" t="str">
        <f t="shared" si="11"/>
        <v>金</v>
      </c>
    </row>
    <row r="10" spans="1:24" ht="15">
      <c r="A10">
        <v>8</v>
      </c>
      <c r="B10" s="1" t="str">
        <f t="shared" si="0"/>
        <v>月</v>
      </c>
      <c r="C10">
        <v>8</v>
      </c>
      <c r="D10" s="1" t="str">
        <f t="shared" si="1"/>
        <v>水</v>
      </c>
      <c r="E10">
        <v>8</v>
      </c>
      <c r="F10" s="1" t="str">
        <f t="shared" si="2"/>
        <v>土</v>
      </c>
      <c r="G10">
        <v>8</v>
      </c>
      <c r="H10" s="1" t="str">
        <f t="shared" si="3"/>
        <v>月</v>
      </c>
      <c r="I10">
        <v>8</v>
      </c>
      <c r="J10" s="1" t="str">
        <f t="shared" si="4"/>
        <v>木</v>
      </c>
      <c r="K10">
        <v>8</v>
      </c>
      <c r="L10" s="1" t="str">
        <f t="shared" si="5"/>
        <v>日</v>
      </c>
      <c r="M10">
        <v>8</v>
      </c>
      <c r="N10" s="1" t="str">
        <f t="shared" si="6"/>
        <v>火</v>
      </c>
      <c r="O10">
        <v>8</v>
      </c>
      <c r="P10" s="1" t="str">
        <f t="shared" si="7"/>
        <v>金</v>
      </c>
      <c r="Q10">
        <v>8</v>
      </c>
      <c r="R10" s="1" t="str">
        <f t="shared" si="8"/>
        <v>日</v>
      </c>
      <c r="S10">
        <v>8</v>
      </c>
      <c r="T10" s="1" t="str">
        <f t="shared" si="9"/>
        <v>水</v>
      </c>
      <c r="U10">
        <v>8</v>
      </c>
      <c r="V10" s="1" t="str">
        <f t="shared" si="10"/>
        <v>土</v>
      </c>
      <c r="W10">
        <v>8</v>
      </c>
      <c r="X10" s="1" t="str">
        <f t="shared" si="11"/>
        <v>土</v>
      </c>
    </row>
    <row r="11" spans="1:24" ht="15">
      <c r="A11">
        <v>9</v>
      </c>
      <c r="B11" s="1" t="str">
        <f t="shared" si="0"/>
        <v>火</v>
      </c>
      <c r="C11">
        <v>9</v>
      </c>
      <c r="D11" s="1" t="str">
        <f t="shared" si="1"/>
        <v>木</v>
      </c>
      <c r="E11">
        <v>9</v>
      </c>
      <c r="F11" s="1" t="str">
        <f t="shared" si="2"/>
        <v>日</v>
      </c>
      <c r="G11">
        <v>9</v>
      </c>
      <c r="H11" s="1" t="str">
        <f t="shared" si="3"/>
        <v>火</v>
      </c>
      <c r="I11">
        <v>9</v>
      </c>
      <c r="J11" s="1" t="str">
        <f t="shared" si="4"/>
        <v>金</v>
      </c>
      <c r="K11">
        <v>9</v>
      </c>
      <c r="L11" s="1" t="str">
        <f t="shared" si="5"/>
        <v>月</v>
      </c>
      <c r="M11">
        <v>9</v>
      </c>
      <c r="N11" s="1" t="str">
        <f t="shared" si="6"/>
        <v>水</v>
      </c>
      <c r="O11">
        <v>9</v>
      </c>
      <c r="P11" s="1" t="str">
        <f t="shared" si="7"/>
        <v>土</v>
      </c>
      <c r="Q11">
        <v>9</v>
      </c>
      <c r="R11" s="1" t="str">
        <f t="shared" si="8"/>
        <v>月</v>
      </c>
      <c r="S11">
        <v>9</v>
      </c>
      <c r="T11" s="1" t="str">
        <f t="shared" si="9"/>
        <v>木</v>
      </c>
      <c r="U11">
        <v>9</v>
      </c>
      <c r="V11" s="1" t="str">
        <f t="shared" si="10"/>
        <v>日</v>
      </c>
      <c r="W11">
        <v>9</v>
      </c>
      <c r="X11" s="1" t="str">
        <f t="shared" si="11"/>
        <v>日</v>
      </c>
    </row>
    <row r="12" spans="1:24" ht="15">
      <c r="A12">
        <v>10</v>
      </c>
      <c r="B12" s="1" t="str">
        <f t="shared" si="0"/>
        <v>水</v>
      </c>
      <c r="C12">
        <v>10</v>
      </c>
      <c r="D12" s="1" t="str">
        <f t="shared" si="1"/>
        <v>金</v>
      </c>
      <c r="E12">
        <v>10</v>
      </c>
      <c r="F12" s="1" t="str">
        <f t="shared" si="2"/>
        <v>月</v>
      </c>
      <c r="G12">
        <v>10</v>
      </c>
      <c r="H12" s="1" t="str">
        <f t="shared" si="3"/>
        <v>水</v>
      </c>
      <c r="I12">
        <v>10</v>
      </c>
      <c r="J12" s="1" t="str">
        <f t="shared" si="4"/>
        <v>土</v>
      </c>
      <c r="K12">
        <v>10</v>
      </c>
      <c r="L12" s="1" t="str">
        <f t="shared" si="5"/>
        <v>火</v>
      </c>
      <c r="M12">
        <v>10</v>
      </c>
      <c r="N12" s="1" t="str">
        <f t="shared" si="6"/>
        <v>木</v>
      </c>
      <c r="O12">
        <v>10</v>
      </c>
      <c r="P12" s="1" t="str">
        <f t="shared" si="7"/>
        <v>日</v>
      </c>
      <c r="Q12">
        <v>10</v>
      </c>
      <c r="R12" s="1" t="str">
        <f t="shared" si="8"/>
        <v>火</v>
      </c>
      <c r="S12">
        <v>10</v>
      </c>
      <c r="T12" s="1" t="str">
        <f t="shared" si="9"/>
        <v>金</v>
      </c>
      <c r="U12">
        <v>10</v>
      </c>
      <c r="V12" s="1" t="str">
        <f t="shared" si="10"/>
        <v>月</v>
      </c>
      <c r="W12">
        <v>10</v>
      </c>
      <c r="X12" s="1" t="str">
        <f t="shared" si="11"/>
        <v>月</v>
      </c>
    </row>
    <row r="13" spans="1:24" ht="15">
      <c r="A13">
        <v>11</v>
      </c>
      <c r="B13" s="1" t="str">
        <f t="shared" si="0"/>
        <v>木</v>
      </c>
      <c r="C13">
        <v>11</v>
      </c>
      <c r="D13" s="1" t="str">
        <f t="shared" si="1"/>
        <v>土</v>
      </c>
      <c r="E13">
        <v>11</v>
      </c>
      <c r="F13" s="1" t="str">
        <f t="shared" si="2"/>
        <v>火</v>
      </c>
      <c r="G13">
        <v>11</v>
      </c>
      <c r="H13" s="1" t="str">
        <f t="shared" si="3"/>
        <v>木</v>
      </c>
      <c r="I13">
        <v>11</v>
      </c>
      <c r="J13" s="1" t="str">
        <f t="shared" si="4"/>
        <v>日</v>
      </c>
      <c r="K13">
        <v>11</v>
      </c>
      <c r="L13" s="1" t="str">
        <f t="shared" si="5"/>
        <v>水</v>
      </c>
      <c r="M13">
        <v>11</v>
      </c>
      <c r="N13" s="1" t="str">
        <f t="shared" si="6"/>
        <v>金</v>
      </c>
      <c r="O13">
        <v>11</v>
      </c>
      <c r="P13" s="1" t="str">
        <f t="shared" si="7"/>
        <v>月</v>
      </c>
      <c r="Q13">
        <v>11</v>
      </c>
      <c r="R13" s="1" t="str">
        <f t="shared" si="8"/>
        <v>水</v>
      </c>
      <c r="S13">
        <v>11</v>
      </c>
      <c r="T13" s="1" t="str">
        <f t="shared" si="9"/>
        <v>土</v>
      </c>
      <c r="U13">
        <v>11</v>
      </c>
      <c r="V13" s="1" t="str">
        <f t="shared" si="10"/>
        <v>火</v>
      </c>
      <c r="W13">
        <v>11</v>
      </c>
      <c r="X13" s="1" t="str">
        <f t="shared" si="11"/>
        <v>火</v>
      </c>
    </row>
    <row r="14" spans="1:24" ht="15">
      <c r="A14">
        <v>12</v>
      </c>
      <c r="B14" s="1" t="str">
        <f t="shared" si="0"/>
        <v>金</v>
      </c>
      <c r="C14">
        <v>12</v>
      </c>
      <c r="D14" s="1" t="str">
        <f t="shared" si="1"/>
        <v>日</v>
      </c>
      <c r="E14">
        <v>12</v>
      </c>
      <c r="F14" s="1" t="str">
        <f t="shared" si="2"/>
        <v>水</v>
      </c>
      <c r="G14">
        <v>12</v>
      </c>
      <c r="H14" s="1" t="str">
        <f t="shared" si="3"/>
        <v>金</v>
      </c>
      <c r="I14">
        <v>12</v>
      </c>
      <c r="J14" s="1" t="str">
        <f t="shared" si="4"/>
        <v>月</v>
      </c>
      <c r="K14">
        <v>12</v>
      </c>
      <c r="L14" s="1" t="str">
        <f t="shared" si="5"/>
        <v>木</v>
      </c>
      <c r="M14">
        <v>12</v>
      </c>
      <c r="N14" s="1" t="str">
        <f t="shared" si="6"/>
        <v>土</v>
      </c>
      <c r="O14">
        <v>12</v>
      </c>
      <c r="P14" s="1" t="str">
        <f t="shared" si="7"/>
        <v>火</v>
      </c>
      <c r="Q14">
        <v>12</v>
      </c>
      <c r="R14" s="1" t="str">
        <f t="shared" si="8"/>
        <v>木</v>
      </c>
      <c r="S14">
        <v>12</v>
      </c>
      <c r="T14" s="1" t="str">
        <f t="shared" si="9"/>
        <v>日</v>
      </c>
      <c r="U14">
        <v>12</v>
      </c>
      <c r="V14" s="1" t="str">
        <f t="shared" si="10"/>
        <v>水</v>
      </c>
      <c r="W14">
        <v>12</v>
      </c>
      <c r="X14" s="1" t="str">
        <f t="shared" si="11"/>
        <v>水</v>
      </c>
    </row>
    <row r="15" spans="1:24" ht="15">
      <c r="A15">
        <v>13</v>
      </c>
      <c r="B15" s="1" t="str">
        <f t="shared" si="0"/>
        <v>土</v>
      </c>
      <c r="C15">
        <v>13</v>
      </c>
      <c r="D15" s="1" t="str">
        <f t="shared" si="1"/>
        <v>月</v>
      </c>
      <c r="E15">
        <v>13</v>
      </c>
      <c r="F15" s="1" t="str">
        <f t="shared" si="2"/>
        <v>木</v>
      </c>
      <c r="G15">
        <v>13</v>
      </c>
      <c r="H15" s="1" t="str">
        <f t="shared" si="3"/>
        <v>土</v>
      </c>
      <c r="I15">
        <v>13</v>
      </c>
      <c r="J15" s="1" t="str">
        <f t="shared" si="4"/>
        <v>火</v>
      </c>
      <c r="K15">
        <v>13</v>
      </c>
      <c r="L15" s="1" t="str">
        <f t="shared" si="5"/>
        <v>金</v>
      </c>
      <c r="M15">
        <v>13</v>
      </c>
      <c r="N15" s="1" t="str">
        <f t="shared" si="6"/>
        <v>日</v>
      </c>
      <c r="O15">
        <v>13</v>
      </c>
      <c r="P15" s="1" t="str">
        <f t="shared" si="7"/>
        <v>水</v>
      </c>
      <c r="Q15">
        <v>13</v>
      </c>
      <c r="R15" s="1" t="str">
        <f t="shared" si="8"/>
        <v>金</v>
      </c>
      <c r="S15">
        <v>13</v>
      </c>
      <c r="T15" s="1" t="str">
        <f t="shared" si="9"/>
        <v>月</v>
      </c>
      <c r="U15">
        <v>13</v>
      </c>
      <c r="V15" s="1" t="str">
        <f t="shared" si="10"/>
        <v>木</v>
      </c>
      <c r="W15">
        <v>13</v>
      </c>
      <c r="X15" s="1" t="str">
        <f t="shared" si="11"/>
        <v>木</v>
      </c>
    </row>
    <row r="16" spans="1:24" ht="15">
      <c r="A16">
        <v>14</v>
      </c>
      <c r="B16" s="1" t="str">
        <f t="shared" si="0"/>
        <v>日</v>
      </c>
      <c r="C16">
        <v>14</v>
      </c>
      <c r="D16" s="1" t="str">
        <f t="shared" si="1"/>
        <v>火</v>
      </c>
      <c r="E16">
        <v>14</v>
      </c>
      <c r="F16" s="1" t="str">
        <f t="shared" si="2"/>
        <v>金</v>
      </c>
      <c r="G16">
        <v>14</v>
      </c>
      <c r="H16" s="1" t="str">
        <f t="shared" si="3"/>
        <v>日</v>
      </c>
      <c r="I16">
        <v>14</v>
      </c>
      <c r="J16" s="1" t="str">
        <f t="shared" si="4"/>
        <v>水</v>
      </c>
      <c r="K16">
        <v>14</v>
      </c>
      <c r="L16" s="1" t="str">
        <f t="shared" si="5"/>
        <v>土</v>
      </c>
      <c r="M16">
        <v>14</v>
      </c>
      <c r="N16" s="1" t="str">
        <f t="shared" si="6"/>
        <v>月</v>
      </c>
      <c r="O16">
        <v>14</v>
      </c>
      <c r="P16" s="1" t="str">
        <f t="shared" si="7"/>
        <v>木</v>
      </c>
      <c r="Q16">
        <v>14</v>
      </c>
      <c r="R16" s="1" t="str">
        <f t="shared" si="8"/>
        <v>土</v>
      </c>
      <c r="S16">
        <v>14</v>
      </c>
      <c r="T16" s="1" t="str">
        <f t="shared" si="9"/>
        <v>火</v>
      </c>
      <c r="U16">
        <v>14</v>
      </c>
      <c r="V16" s="1" t="str">
        <f t="shared" si="10"/>
        <v>金</v>
      </c>
      <c r="W16">
        <v>14</v>
      </c>
      <c r="X16" s="1" t="str">
        <f t="shared" si="11"/>
        <v>金</v>
      </c>
    </row>
    <row r="17" spans="1:24" ht="15">
      <c r="A17">
        <v>15</v>
      </c>
      <c r="B17" s="1" t="str">
        <f t="shared" si="0"/>
        <v>月</v>
      </c>
      <c r="C17">
        <v>15</v>
      </c>
      <c r="D17" s="1" t="str">
        <f t="shared" si="1"/>
        <v>水</v>
      </c>
      <c r="E17">
        <v>15</v>
      </c>
      <c r="F17" s="1" t="str">
        <f t="shared" si="2"/>
        <v>土</v>
      </c>
      <c r="G17">
        <v>15</v>
      </c>
      <c r="H17" s="1" t="str">
        <f t="shared" si="3"/>
        <v>月</v>
      </c>
      <c r="I17">
        <v>15</v>
      </c>
      <c r="J17" s="1" t="str">
        <f t="shared" si="4"/>
        <v>木</v>
      </c>
      <c r="K17">
        <v>15</v>
      </c>
      <c r="L17" s="1" t="str">
        <f t="shared" si="5"/>
        <v>日</v>
      </c>
      <c r="M17">
        <v>15</v>
      </c>
      <c r="N17" s="1" t="str">
        <f t="shared" si="6"/>
        <v>火</v>
      </c>
      <c r="O17">
        <v>15</v>
      </c>
      <c r="P17" s="1" t="str">
        <f t="shared" si="7"/>
        <v>金</v>
      </c>
      <c r="Q17">
        <v>15</v>
      </c>
      <c r="R17" s="1" t="str">
        <f t="shared" si="8"/>
        <v>日</v>
      </c>
      <c r="S17">
        <v>15</v>
      </c>
      <c r="T17" s="1" t="str">
        <f t="shared" si="9"/>
        <v>水</v>
      </c>
      <c r="U17">
        <v>15</v>
      </c>
      <c r="V17" s="1" t="str">
        <f t="shared" si="10"/>
        <v>土</v>
      </c>
      <c r="W17">
        <v>15</v>
      </c>
      <c r="X17" s="1" t="str">
        <f t="shared" si="11"/>
        <v>土</v>
      </c>
    </row>
    <row r="18" spans="1:24" ht="15">
      <c r="A18">
        <v>16</v>
      </c>
      <c r="B18" s="1" t="str">
        <f t="shared" si="0"/>
        <v>火</v>
      </c>
      <c r="C18">
        <v>16</v>
      </c>
      <c r="D18" s="1" t="str">
        <f t="shared" si="1"/>
        <v>木</v>
      </c>
      <c r="E18">
        <v>16</v>
      </c>
      <c r="F18" s="1" t="str">
        <f t="shared" si="2"/>
        <v>日</v>
      </c>
      <c r="G18">
        <v>16</v>
      </c>
      <c r="H18" s="1" t="str">
        <f t="shared" si="3"/>
        <v>火</v>
      </c>
      <c r="I18">
        <v>16</v>
      </c>
      <c r="J18" s="1" t="str">
        <f t="shared" si="4"/>
        <v>金</v>
      </c>
      <c r="K18">
        <v>16</v>
      </c>
      <c r="L18" s="1" t="str">
        <f t="shared" si="5"/>
        <v>月</v>
      </c>
      <c r="M18">
        <v>16</v>
      </c>
      <c r="N18" s="1" t="str">
        <f t="shared" si="6"/>
        <v>水</v>
      </c>
      <c r="O18">
        <v>16</v>
      </c>
      <c r="P18" s="1" t="str">
        <f t="shared" si="7"/>
        <v>土</v>
      </c>
      <c r="Q18">
        <v>16</v>
      </c>
      <c r="R18" s="1" t="str">
        <f t="shared" si="8"/>
        <v>月</v>
      </c>
      <c r="S18">
        <v>16</v>
      </c>
      <c r="T18" s="1" t="str">
        <f t="shared" si="9"/>
        <v>木</v>
      </c>
      <c r="U18">
        <v>16</v>
      </c>
      <c r="V18" s="1" t="str">
        <f t="shared" si="10"/>
        <v>日</v>
      </c>
      <c r="W18">
        <v>16</v>
      </c>
      <c r="X18" s="1" t="str">
        <f t="shared" si="11"/>
        <v>日</v>
      </c>
    </row>
    <row r="19" spans="1:24" ht="15">
      <c r="A19">
        <v>17</v>
      </c>
      <c r="B19" s="1" t="str">
        <f t="shared" si="0"/>
        <v>水</v>
      </c>
      <c r="C19">
        <v>17</v>
      </c>
      <c r="D19" s="1" t="str">
        <f t="shared" si="1"/>
        <v>金</v>
      </c>
      <c r="E19">
        <v>17</v>
      </c>
      <c r="F19" s="1" t="str">
        <f t="shared" si="2"/>
        <v>月</v>
      </c>
      <c r="G19">
        <v>17</v>
      </c>
      <c r="H19" s="1" t="str">
        <f t="shared" si="3"/>
        <v>水</v>
      </c>
      <c r="I19">
        <v>17</v>
      </c>
      <c r="J19" s="1" t="str">
        <f t="shared" si="4"/>
        <v>土</v>
      </c>
      <c r="K19">
        <v>17</v>
      </c>
      <c r="L19" s="1" t="str">
        <f t="shared" si="5"/>
        <v>火</v>
      </c>
      <c r="M19">
        <v>17</v>
      </c>
      <c r="N19" s="1" t="str">
        <f t="shared" si="6"/>
        <v>木</v>
      </c>
      <c r="O19">
        <v>17</v>
      </c>
      <c r="P19" s="1" t="str">
        <f t="shared" si="7"/>
        <v>日</v>
      </c>
      <c r="Q19">
        <v>17</v>
      </c>
      <c r="R19" s="1" t="str">
        <f t="shared" si="8"/>
        <v>火</v>
      </c>
      <c r="S19">
        <v>17</v>
      </c>
      <c r="T19" s="1" t="str">
        <f t="shared" si="9"/>
        <v>金</v>
      </c>
      <c r="U19">
        <v>17</v>
      </c>
      <c r="V19" s="1" t="str">
        <f t="shared" si="10"/>
        <v>月</v>
      </c>
      <c r="W19">
        <v>17</v>
      </c>
      <c r="X19" s="1" t="str">
        <f t="shared" si="11"/>
        <v>月</v>
      </c>
    </row>
    <row r="20" spans="1:24" ht="15">
      <c r="A20">
        <v>18</v>
      </c>
      <c r="B20" s="1" t="str">
        <f t="shared" si="0"/>
        <v>木</v>
      </c>
      <c r="C20">
        <v>18</v>
      </c>
      <c r="D20" s="1" t="str">
        <f t="shared" si="1"/>
        <v>土</v>
      </c>
      <c r="E20">
        <v>18</v>
      </c>
      <c r="F20" s="1" t="str">
        <f t="shared" si="2"/>
        <v>火</v>
      </c>
      <c r="G20">
        <v>18</v>
      </c>
      <c r="H20" s="1" t="str">
        <f t="shared" si="3"/>
        <v>木</v>
      </c>
      <c r="I20">
        <v>18</v>
      </c>
      <c r="J20" s="1" t="str">
        <f t="shared" si="4"/>
        <v>日</v>
      </c>
      <c r="K20">
        <v>18</v>
      </c>
      <c r="L20" s="1" t="str">
        <f t="shared" si="5"/>
        <v>水</v>
      </c>
      <c r="M20">
        <v>18</v>
      </c>
      <c r="N20" s="1" t="str">
        <f t="shared" si="6"/>
        <v>金</v>
      </c>
      <c r="O20">
        <v>18</v>
      </c>
      <c r="P20" s="1" t="str">
        <f t="shared" si="7"/>
        <v>月</v>
      </c>
      <c r="Q20">
        <v>18</v>
      </c>
      <c r="R20" s="1" t="str">
        <f t="shared" si="8"/>
        <v>水</v>
      </c>
      <c r="S20">
        <v>18</v>
      </c>
      <c r="T20" s="1" t="str">
        <f t="shared" si="9"/>
        <v>土</v>
      </c>
      <c r="U20">
        <v>18</v>
      </c>
      <c r="V20" s="1" t="str">
        <f t="shared" si="10"/>
        <v>火</v>
      </c>
      <c r="W20">
        <v>18</v>
      </c>
      <c r="X20" s="1" t="str">
        <f t="shared" si="11"/>
        <v>火</v>
      </c>
    </row>
    <row r="21" spans="1:24" ht="15">
      <c r="A21">
        <v>19</v>
      </c>
      <c r="B21" s="1" t="str">
        <f t="shared" si="0"/>
        <v>金</v>
      </c>
      <c r="C21">
        <v>19</v>
      </c>
      <c r="D21" s="1" t="str">
        <f t="shared" si="1"/>
        <v>日</v>
      </c>
      <c r="E21">
        <v>19</v>
      </c>
      <c r="F21" s="1" t="str">
        <f t="shared" si="2"/>
        <v>水</v>
      </c>
      <c r="G21">
        <v>19</v>
      </c>
      <c r="H21" s="1" t="str">
        <f t="shared" si="3"/>
        <v>金</v>
      </c>
      <c r="I21">
        <v>19</v>
      </c>
      <c r="J21" s="1" t="str">
        <f t="shared" si="4"/>
        <v>月</v>
      </c>
      <c r="K21">
        <v>19</v>
      </c>
      <c r="L21" s="1" t="str">
        <f t="shared" si="5"/>
        <v>木</v>
      </c>
      <c r="M21">
        <v>19</v>
      </c>
      <c r="N21" s="1" t="str">
        <f t="shared" si="6"/>
        <v>土</v>
      </c>
      <c r="O21">
        <v>19</v>
      </c>
      <c r="P21" s="1" t="str">
        <f t="shared" si="7"/>
        <v>火</v>
      </c>
      <c r="Q21">
        <v>19</v>
      </c>
      <c r="R21" s="1" t="str">
        <f t="shared" si="8"/>
        <v>木</v>
      </c>
      <c r="S21">
        <v>19</v>
      </c>
      <c r="T21" s="1" t="str">
        <f t="shared" si="9"/>
        <v>日</v>
      </c>
      <c r="U21">
        <v>19</v>
      </c>
      <c r="V21" s="1" t="str">
        <f t="shared" si="10"/>
        <v>水</v>
      </c>
      <c r="W21">
        <v>19</v>
      </c>
      <c r="X21" s="1" t="str">
        <f t="shared" si="11"/>
        <v>水</v>
      </c>
    </row>
    <row r="22" spans="1:24" ht="15">
      <c r="A22">
        <v>20</v>
      </c>
      <c r="B22" s="1" t="str">
        <f t="shared" si="0"/>
        <v>土</v>
      </c>
      <c r="C22">
        <v>20</v>
      </c>
      <c r="D22" s="1" t="str">
        <f t="shared" si="1"/>
        <v>月</v>
      </c>
      <c r="E22">
        <v>20</v>
      </c>
      <c r="F22" s="1" t="str">
        <f t="shared" si="2"/>
        <v>木</v>
      </c>
      <c r="G22">
        <v>20</v>
      </c>
      <c r="H22" s="1" t="str">
        <f t="shared" si="3"/>
        <v>土</v>
      </c>
      <c r="I22">
        <v>20</v>
      </c>
      <c r="J22" s="1" t="str">
        <f t="shared" si="4"/>
        <v>火</v>
      </c>
      <c r="K22">
        <v>20</v>
      </c>
      <c r="L22" s="1" t="str">
        <f t="shared" si="5"/>
        <v>金</v>
      </c>
      <c r="M22">
        <v>20</v>
      </c>
      <c r="N22" s="1" t="str">
        <f t="shared" si="6"/>
        <v>日</v>
      </c>
      <c r="O22">
        <v>20</v>
      </c>
      <c r="P22" s="1" t="str">
        <f t="shared" si="7"/>
        <v>水</v>
      </c>
      <c r="Q22">
        <v>20</v>
      </c>
      <c r="R22" s="1" t="str">
        <f t="shared" si="8"/>
        <v>金</v>
      </c>
      <c r="S22">
        <v>20</v>
      </c>
      <c r="T22" s="1" t="str">
        <f t="shared" si="9"/>
        <v>月</v>
      </c>
      <c r="U22">
        <v>20</v>
      </c>
      <c r="V22" s="1" t="str">
        <f t="shared" si="10"/>
        <v>木</v>
      </c>
      <c r="W22">
        <v>20</v>
      </c>
      <c r="X22" s="1" t="str">
        <f t="shared" si="11"/>
        <v>木</v>
      </c>
    </row>
    <row r="23" spans="1:24" ht="15">
      <c r="A23">
        <v>21</v>
      </c>
      <c r="B23" s="1" t="str">
        <f t="shared" si="0"/>
        <v>日</v>
      </c>
      <c r="C23">
        <v>21</v>
      </c>
      <c r="D23" s="1" t="str">
        <f t="shared" si="1"/>
        <v>火</v>
      </c>
      <c r="E23">
        <v>21</v>
      </c>
      <c r="F23" s="1" t="str">
        <f t="shared" si="2"/>
        <v>金</v>
      </c>
      <c r="G23">
        <v>21</v>
      </c>
      <c r="H23" s="1" t="str">
        <f t="shared" si="3"/>
        <v>日</v>
      </c>
      <c r="I23">
        <v>21</v>
      </c>
      <c r="J23" s="1" t="str">
        <f t="shared" si="4"/>
        <v>水</v>
      </c>
      <c r="K23">
        <v>21</v>
      </c>
      <c r="L23" s="1" t="str">
        <f t="shared" si="5"/>
        <v>土</v>
      </c>
      <c r="M23">
        <v>21</v>
      </c>
      <c r="N23" s="1" t="str">
        <f t="shared" si="6"/>
        <v>月</v>
      </c>
      <c r="O23">
        <v>21</v>
      </c>
      <c r="P23" s="1" t="str">
        <f t="shared" si="7"/>
        <v>木</v>
      </c>
      <c r="Q23">
        <v>21</v>
      </c>
      <c r="R23" s="1" t="str">
        <f t="shared" si="8"/>
        <v>土</v>
      </c>
      <c r="S23">
        <v>21</v>
      </c>
      <c r="T23" s="1" t="str">
        <f t="shared" si="9"/>
        <v>火</v>
      </c>
      <c r="U23">
        <v>21</v>
      </c>
      <c r="V23" s="1" t="str">
        <f t="shared" si="10"/>
        <v>金</v>
      </c>
      <c r="W23">
        <v>21</v>
      </c>
      <c r="X23" s="1" t="str">
        <f t="shared" si="11"/>
        <v>金</v>
      </c>
    </row>
    <row r="24" spans="1:24" ht="15">
      <c r="A24">
        <v>22</v>
      </c>
      <c r="B24" s="1" t="str">
        <f t="shared" si="0"/>
        <v>月</v>
      </c>
      <c r="C24">
        <v>22</v>
      </c>
      <c r="D24" s="1" t="str">
        <f t="shared" si="1"/>
        <v>水</v>
      </c>
      <c r="E24">
        <v>22</v>
      </c>
      <c r="F24" s="1" t="str">
        <f t="shared" si="2"/>
        <v>土</v>
      </c>
      <c r="G24">
        <v>22</v>
      </c>
      <c r="H24" s="1" t="str">
        <f t="shared" si="3"/>
        <v>月</v>
      </c>
      <c r="I24">
        <v>22</v>
      </c>
      <c r="J24" s="1" t="str">
        <f t="shared" si="4"/>
        <v>木</v>
      </c>
      <c r="K24">
        <v>22</v>
      </c>
      <c r="L24" s="1" t="str">
        <f t="shared" si="5"/>
        <v>日</v>
      </c>
      <c r="M24">
        <v>22</v>
      </c>
      <c r="N24" s="1" t="str">
        <f t="shared" si="6"/>
        <v>火</v>
      </c>
      <c r="O24">
        <v>22</v>
      </c>
      <c r="P24" s="1" t="str">
        <f t="shared" si="7"/>
        <v>金</v>
      </c>
      <c r="Q24">
        <v>22</v>
      </c>
      <c r="R24" s="1" t="str">
        <f t="shared" si="8"/>
        <v>日</v>
      </c>
      <c r="S24">
        <v>22</v>
      </c>
      <c r="T24" s="1" t="str">
        <f t="shared" si="9"/>
        <v>水</v>
      </c>
      <c r="U24">
        <v>22</v>
      </c>
      <c r="V24" s="1" t="str">
        <f t="shared" si="10"/>
        <v>土</v>
      </c>
      <c r="W24">
        <v>22</v>
      </c>
      <c r="X24" s="1" t="str">
        <f t="shared" si="11"/>
        <v>土</v>
      </c>
    </row>
    <row r="25" spans="1:24" ht="15">
      <c r="A25">
        <v>23</v>
      </c>
      <c r="B25" s="1" t="str">
        <f t="shared" si="0"/>
        <v>火</v>
      </c>
      <c r="C25">
        <v>23</v>
      </c>
      <c r="D25" s="1" t="str">
        <f t="shared" si="1"/>
        <v>木</v>
      </c>
      <c r="E25">
        <v>23</v>
      </c>
      <c r="F25" s="1" t="str">
        <f t="shared" si="2"/>
        <v>日</v>
      </c>
      <c r="G25">
        <v>23</v>
      </c>
      <c r="H25" s="1" t="str">
        <f t="shared" si="3"/>
        <v>火</v>
      </c>
      <c r="I25">
        <v>23</v>
      </c>
      <c r="J25" s="1" t="str">
        <f t="shared" si="4"/>
        <v>金</v>
      </c>
      <c r="K25">
        <v>23</v>
      </c>
      <c r="L25" s="1" t="str">
        <f t="shared" si="5"/>
        <v>月</v>
      </c>
      <c r="M25">
        <v>23</v>
      </c>
      <c r="N25" s="1" t="str">
        <f t="shared" si="6"/>
        <v>水</v>
      </c>
      <c r="O25">
        <v>23</v>
      </c>
      <c r="P25" s="1" t="str">
        <f t="shared" si="7"/>
        <v>土</v>
      </c>
      <c r="Q25">
        <v>23</v>
      </c>
      <c r="R25" s="1" t="str">
        <f t="shared" si="8"/>
        <v>月</v>
      </c>
      <c r="S25">
        <v>23</v>
      </c>
      <c r="T25" s="1" t="str">
        <f t="shared" si="9"/>
        <v>木</v>
      </c>
      <c r="U25">
        <v>23</v>
      </c>
      <c r="V25" s="1" t="str">
        <f t="shared" si="10"/>
        <v>日</v>
      </c>
      <c r="W25">
        <v>23</v>
      </c>
      <c r="X25" s="1" t="str">
        <f t="shared" si="11"/>
        <v>日</v>
      </c>
    </row>
    <row r="26" spans="1:24" ht="15">
      <c r="A26">
        <v>24</v>
      </c>
      <c r="B26" s="1" t="str">
        <f t="shared" si="0"/>
        <v>水</v>
      </c>
      <c r="C26">
        <v>24</v>
      </c>
      <c r="D26" s="1" t="str">
        <f t="shared" si="1"/>
        <v>金</v>
      </c>
      <c r="E26">
        <v>24</v>
      </c>
      <c r="F26" s="1" t="str">
        <f t="shared" si="2"/>
        <v>月</v>
      </c>
      <c r="G26">
        <v>24</v>
      </c>
      <c r="H26" s="1" t="str">
        <f t="shared" si="3"/>
        <v>水</v>
      </c>
      <c r="I26">
        <v>24</v>
      </c>
      <c r="J26" s="1" t="str">
        <f t="shared" si="4"/>
        <v>土</v>
      </c>
      <c r="K26">
        <v>24</v>
      </c>
      <c r="L26" s="1" t="str">
        <f t="shared" si="5"/>
        <v>火</v>
      </c>
      <c r="M26">
        <v>24</v>
      </c>
      <c r="N26" s="1" t="str">
        <f t="shared" si="6"/>
        <v>木</v>
      </c>
      <c r="O26">
        <v>24</v>
      </c>
      <c r="P26" s="1" t="str">
        <f t="shared" si="7"/>
        <v>日</v>
      </c>
      <c r="Q26">
        <v>24</v>
      </c>
      <c r="R26" s="1" t="str">
        <f t="shared" si="8"/>
        <v>火</v>
      </c>
      <c r="S26">
        <v>24</v>
      </c>
      <c r="T26" s="1" t="str">
        <f t="shared" si="9"/>
        <v>金</v>
      </c>
      <c r="U26">
        <v>24</v>
      </c>
      <c r="V26" s="1" t="str">
        <f t="shared" si="10"/>
        <v>月</v>
      </c>
      <c r="W26">
        <v>24</v>
      </c>
      <c r="X26" s="1" t="str">
        <f t="shared" si="11"/>
        <v>月</v>
      </c>
    </row>
    <row r="27" spans="1:24" ht="15">
      <c r="A27">
        <v>25</v>
      </c>
      <c r="B27" s="1" t="str">
        <f t="shared" si="0"/>
        <v>木</v>
      </c>
      <c r="C27">
        <v>25</v>
      </c>
      <c r="D27" s="1" t="str">
        <f t="shared" si="1"/>
        <v>土</v>
      </c>
      <c r="E27">
        <v>25</v>
      </c>
      <c r="F27" s="1" t="str">
        <f t="shared" si="2"/>
        <v>火</v>
      </c>
      <c r="G27">
        <v>25</v>
      </c>
      <c r="H27" s="1" t="str">
        <f t="shared" si="3"/>
        <v>木</v>
      </c>
      <c r="I27">
        <v>25</v>
      </c>
      <c r="J27" s="1" t="str">
        <f t="shared" si="4"/>
        <v>日</v>
      </c>
      <c r="K27">
        <v>25</v>
      </c>
      <c r="L27" s="1" t="str">
        <f t="shared" si="5"/>
        <v>水</v>
      </c>
      <c r="M27">
        <v>25</v>
      </c>
      <c r="N27" s="1" t="str">
        <f t="shared" si="6"/>
        <v>金</v>
      </c>
      <c r="O27">
        <v>25</v>
      </c>
      <c r="P27" s="1" t="str">
        <f t="shared" si="7"/>
        <v>月</v>
      </c>
      <c r="Q27">
        <v>25</v>
      </c>
      <c r="R27" s="1" t="str">
        <f t="shared" si="8"/>
        <v>水</v>
      </c>
      <c r="S27">
        <v>25</v>
      </c>
      <c r="T27" s="1" t="str">
        <f t="shared" si="9"/>
        <v>土</v>
      </c>
      <c r="U27">
        <v>25</v>
      </c>
      <c r="V27" s="1" t="str">
        <f t="shared" si="10"/>
        <v>火</v>
      </c>
      <c r="W27">
        <v>25</v>
      </c>
      <c r="X27" s="1" t="str">
        <f t="shared" si="11"/>
        <v>火</v>
      </c>
    </row>
    <row r="28" spans="1:24" ht="15">
      <c r="A28">
        <v>26</v>
      </c>
      <c r="B28" s="1" t="str">
        <f t="shared" si="0"/>
        <v>金</v>
      </c>
      <c r="C28">
        <v>26</v>
      </c>
      <c r="D28" s="1" t="str">
        <f t="shared" si="1"/>
        <v>日</v>
      </c>
      <c r="E28">
        <v>26</v>
      </c>
      <c r="F28" s="1" t="str">
        <f t="shared" si="2"/>
        <v>水</v>
      </c>
      <c r="G28">
        <v>26</v>
      </c>
      <c r="H28" s="1" t="str">
        <f t="shared" si="3"/>
        <v>金</v>
      </c>
      <c r="I28">
        <v>26</v>
      </c>
      <c r="J28" s="1" t="str">
        <f t="shared" si="4"/>
        <v>月</v>
      </c>
      <c r="K28">
        <v>26</v>
      </c>
      <c r="L28" s="1" t="str">
        <f t="shared" si="5"/>
        <v>木</v>
      </c>
      <c r="M28">
        <v>26</v>
      </c>
      <c r="N28" s="1" t="str">
        <f t="shared" si="6"/>
        <v>土</v>
      </c>
      <c r="O28">
        <v>26</v>
      </c>
      <c r="P28" s="1" t="str">
        <f t="shared" si="7"/>
        <v>火</v>
      </c>
      <c r="Q28">
        <v>26</v>
      </c>
      <c r="R28" s="1" t="str">
        <f t="shared" si="8"/>
        <v>木</v>
      </c>
      <c r="S28">
        <v>26</v>
      </c>
      <c r="T28" s="1" t="str">
        <f t="shared" si="9"/>
        <v>日</v>
      </c>
      <c r="U28">
        <v>26</v>
      </c>
      <c r="V28" s="1" t="str">
        <f t="shared" si="10"/>
        <v>水</v>
      </c>
      <c r="W28">
        <v>26</v>
      </c>
      <c r="X28" s="1" t="str">
        <f t="shared" si="11"/>
        <v>水</v>
      </c>
    </row>
    <row r="29" spans="1:24" ht="15">
      <c r="A29">
        <v>27</v>
      </c>
      <c r="B29" s="1" t="str">
        <f t="shared" si="0"/>
        <v>土</v>
      </c>
      <c r="C29">
        <v>27</v>
      </c>
      <c r="D29" s="1" t="str">
        <f t="shared" si="1"/>
        <v>月</v>
      </c>
      <c r="E29">
        <v>27</v>
      </c>
      <c r="F29" s="1" t="str">
        <f t="shared" si="2"/>
        <v>木</v>
      </c>
      <c r="G29">
        <v>27</v>
      </c>
      <c r="H29" s="1" t="str">
        <f t="shared" si="3"/>
        <v>土</v>
      </c>
      <c r="I29">
        <v>27</v>
      </c>
      <c r="J29" s="1" t="str">
        <f t="shared" si="4"/>
        <v>火</v>
      </c>
      <c r="K29">
        <v>27</v>
      </c>
      <c r="L29" s="1" t="str">
        <f t="shared" si="5"/>
        <v>金</v>
      </c>
      <c r="M29">
        <v>27</v>
      </c>
      <c r="N29" s="1" t="str">
        <f t="shared" si="6"/>
        <v>日</v>
      </c>
      <c r="O29">
        <v>27</v>
      </c>
      <c r="P29" s="1" t="str">
        <f t="shared" si="7"/>
        <v>水</v>
      </c>
      <c r="Q29">
        <v>27</v>
      </c>
      <c r="R29" s="1" t="str">
        <f t="shared" si="8"/>
        <v>金</v>
      </c>
      <c r="S29">
        <v>27</v>
      </c>
      <c r="T29" s="1" t="str">
        <f t="shared" si="9"/>
        <v>月</v>
      </c>
      <c r="U29">
        <v>27</v>
      </c>
      <c r="V29" s="1" t="str">
        <f t="shared" si="10"/>
        <v>木</v>
      </c>
      <c r="W29">
        <v>27</v>
      </c>
      <c r="X29" s="1" t="str">
        <f t="shared" si="11"/>
        <v>木</v>
      </c>
    </row>
    <row r="30" spans="1:24" ht="15">
      <c r="A30">
        <v>28</v>
      </c>
      <c r="B30" s="1" t="str">
        <f t="shared" si="0"/>
        <v>日</v>
      </c>
      <c r="C30">
        <v>28</v>
      </c>
      <c r="D30" s="1" t="str">
        <f t="shared" si="1"/>
        <v>火</v>
      </c>
      <c r="E30">
        <v>28</v>
      </c>
      <c r="F30" s="1" t="str">
        <f t="shared" si="2"/>
        <v>金</v>
      </c>
      <c r="G30">
        <v>28</v>
      </c>
      <c r="H30" s="1" t="str">
        <f t="shared" si="3"/>
        <v>日</v>
      </c>
      <c r="I30">
        <v>28</v>
      </c>
      <c r="J30" s="1" t="str">
        <f t="shared" si="4"/>
        <v>水</v>
      </c>
      <c r="K30">
        <v>28</v>
      </c>
      <c r="L30" s="1" t="str">
        <f t="shared" si="5"/>
        <v>土</v>
      </c>
      <c r="M30">
        <v>28</v>
      </c>
      <c r="N30" s="1" t="str">
        <f t="shared" si="6"/>
        <v>月</v>
      </c>
      <c r="O30">
        <v>28</v>
      </c>
      <c r="P30" s="1" t="str">
        <f t="shared" si="7"/>
        <v>木</v>
      </c>
      <c r="Q30">
        <v>28</v>
      </c>
      <c r="R30" s="1" t="str">
        <f t="shared" si="8"/>
        <v>土</v>
      </c>
      <c r="S30">
        <v>28</v>
      </c>
      <c r="T30" s="1" t="str">
        <f t="shared" si="9"/>
        <v>火</v>
      </c>
      <c r="U30">
        <v>28</v>
      </c>
      <c r="V30" s="1" t="str">
        <f t="shared" si="10"/>
        <v>金</v>
      </c>
      <c r="W30">
        <v>28</v>
      </c>
      <c r="X30" s="1" t="str">
        <f t="shared" si="11"/>
        <v>金</v>
      </c>
    </row>
    <row r="31" spans="1:24" ht="15">
      <c r="A31">
        <v>29</v>
      </c>
      <c r="B31" s="1" t="str">
        <f t="shared" si="0"/>
        <v>月</v>
      </c>
      <c r="C31">
        <v>29</v>
      </c>
      <c r="D31" s="1" t="str">
        <f t="shared" si="1"/>
        <v>水</v>
      </c>
      <c r="E31">
        <v>29</v>
      </c>
      <c r="F31" s="1" t="str">
        <f t="shared" si="2"/>
        <v>土</v>
      </c>
      <c r="G31">
        <v>29</v>
      </c>
      <c r="H31" s="1" t="str">
        <f t="shared" si="3"/>
        <v>月</v>
      </c>
      <c r="I31">
        <v>29</v>
      </c>
      <c r="J31" s="1" t="str">
        <f t="shared" si="4"/>
        <v>木</v>
      </c>
      <c r="K31">
        <v>29</v>
      </c>
      <c r="L31" s="1" t="str">
        <f t="shared" si="5"/>
        <v>日</v>
      </c>
      <c r="M31">
        <v>29</v>
      </c>
      <c r="N31" s="1" t="str">
        <f t="shared" si="6"/>
        <v>火</v>
      </c>
      <c r="O31">
        <v>29</v>
      </c>
      <c r="P31" s="1" t="str">
        <f t="shared" si="7"/>
        <v>金</v>
      </c>
      <c r="Q31">
        <v>29</v>
      </c>
      <c r="R31" s="1" t="str">
        <f t="shared" si="8"/>
        <v>日</v>
      </c>
      <c r="S31">
        <v>29</v>
      </c>
      <c r="T31" s="1" t="str">
        <f t="shared" si="9"/>
        <v>水</v>
      </c>
      <c r="U31">
        <v>29</v>
      </c>
      <c r="V31" s="1" t="str">
        <f t="shared" si="10"/>
        <v>XXX</v>
      </c>
      <c r="W31">
        <v>29</v>
      </c>
      <c r="X31" s="1" t="str">
        <f t="shared" si="11"/>
        <v>土</v>
      </c>
    </row>
    <row r="32" spans="1:24" ht="15">
      <c r="A32">
        <v>30</v>
      </c>
      <c r="B32" s="1" t="str">
        <f t="shared" si="0"/>
        <v>火</v>
      </c>
      <c r="C32">
        <v>30</v>
      </c>
      <c r="D32" s="1" t="str">
        <f t="shared" si="1"/>
        <v>木</v>
      </c>
      <c r="E32">
        <v>30</v>
      </c>
      <c r="F32" s="1" t="str">
        <f t="shared" si="2"/>
        <v>日</v>
      </c>
      <c r="G32">
        <v>30</v>
      </c>
      <c r="H32" s="1" t="str">
        <f t="shared" si="3"/>
        <v>火</v>
      </c>
      <c r="I32">
        <v>30</v>
      </c>
      <c r="J32" s="1" t="str">
        <f t="shared" si="4"/>
        <v>金</v>
      </c>
      <c r="K32">
        <v>30</v>
      </c>
      <c r="L32" s="1" t="str">
        <f t="shared" si="5"/>
        <v>月</v>
      </c>
      <c r="M32">
        <v>30</v>
      </c>
      <c r="N32" s="1" t="str">
        <f t="shared" si="6"/>
        <v>水</v>
      </c>
      <c r="O32">
        <v>30</v>
      </c>
      <c r="P32" s="1" t="str">
        <f t="shared" si="7"/>
        <v>土</v>
      </c>
      <c r="Q32">
        <v>30</v>
      </c>
      <c r="R32" s="1" t="str">
        <f t="shared" si="8"/>
        <v>月</v>
      </c>
      <c r="S32">
        <v>30</v>
      </c>
      <c r="T32" s="1" t="str">
        <f t="shared" si="9"/>
        <v>木</v>
      </c>
      <c r="U32">
        <v>30</v>
      </c>
      <c r="V32" s="1" t="str">
        <f t="shared" si="10"/>
        <v>XXX</v>
      </c>
      <c r="W32">
        <v>30</v>
      </c>
      <c r="X32" s="1" t="str">
        <f t="shared" si="11"/>
        <v>日</v>
      </c>
    </row>
    <row r="33" spans="1:24" ht="15">
      <c r="A33">
        <v>31</v>
      </c>
      <c r="B33" s="1" t="str">
        <f t="shared" si="0"/>
        <v>XXX</v>
      </c>
      <c r="C33">
        <v>31</v>
      </c>
      <c r="D33" s="1" t="str">
        <f t="shared" si="1"/>
        <v>金</v>
      </c>
      <c r="E33">
        <v>31</v>
      </c>
      <c r="F33" s="1" t="str">
        <f t="shared" si="2"/>
        <v>XXX</v>
      </c>
      <c r="G33">
        <v>31</v>
      </c>
      <c r="H33" s="1" t="str">
        <f t="shared" si="3"/>
        <v>水</v>
      </c>
      <c r="I33">
        <v>31</v>
      </c>
      <c r="J33" s="1" t="str">
        <f t="shared" si="4"/>
        <v>土</v>
      </c>
      <c r="K33">
        <v>31</v>
      </c>
      <c r="L33" s="1" t="str">
        <f t="shared" si="5"/>
        <v>XXX</v>
      </c>
      <c r="M33">
        <v>31</v>
      </c>
      <c r="N33" s="1" t="str">
        <f t="shared" si="6"/>
        <v>木</v>
      </c>
      <c r="O33">
        <v>31</v>
      </c>
      <c r="P33" s="1" t="str">
        <f t="shared" si="7"/>
        <v>XXX</v>
      </c>
      <c r="Q33">
        <v>31</v>
      </c>
      <c r="R33" s="1" t="str">
        <f t="shared" si="8"/>
        <v>火</v>
      </c>
      <c r="S33">
        <v>31</v>
      </c>
      <c r="T33" s="1" t="str">
        <f t="shared" si="9"/>
        <v>金</v>
      </c>
      <c r="U33">
        <v>31</v>
      </c>
      <c r="V33" s="1" t="str">
        <f t="shared" si="10"/>
        <v>XXX</v>
      </c>
      <c r="W33">
        <v>31</v>
      </c>
      <c r="X33" s="1" t="str">
        <f t="shared" si="11"/>
        <v>月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6DDA-0B62-45BB-98D5-DBD6A7062708}">
  <sheetPr>
    <pageSetUpPr fitToPage="1"/>
  </sheetPr>
  <dimension ref="B1:Y36"/>
  <sheetViews>
    <sheetView zoomScale="82" zoomScaleNormal="82" workbookViewId="0" topLeftCell="A1">
      <selection activeCell="O7" sqref="O7"/>
    </sheetView>
  </sheetViews>
  <sheetFormatPr defaultColWidth="9.140625" defaultRowHeight="15"/>
  <cols>
    <col min="1" max="1" width="0.5625" style="3" customWidth="1"/>
    <col min="2" max="2" width="3.140625" style="29" customWidth="1"/>
    <col min="3" max="3" width="21.421875" style="30" customWidth="1"/>
    <col min="4" max="4" width="3.140625" style="31" customWidth="1"/>
    <col min="5" max="5" width="21.421875" style="30" customWidth="1"/>
    <col min="6" max="6" width="3.140625" style="31" customWidth="1"/>
    <col min="7" max="7" width="21.421875" style="30" customWidth="1"/>
    <col min="8" max="8" width="3.140625" style="31" customWidth="1"/>
    <col min="9" max="9" width="21.421875" style="30" customWidth="1"/>
    <col min="10" max="10" width="3.140625" style="31" customWidth="1"/>
    <col min="11" max="11" width="21.421875" style="30" customWidth="1"/>
    <col min="12" max="12" width="3.140625" style="31" customWidth="1"/>
    <col min="13" max="13" width="21.421875" style="30" customWidth="1"/>
    <col min="14" max="14" width="3.140625" style="31" customWidth="1"/>
    <col min="15" max="15" width="21.421875" style="30" customWidth="1"/>
    <col min="16" max="16" width="3.140625" style="31" customWidth="1"/>
    <col min="17" max="17" width="21.421875" style="30" customWidth="1"/>
    <col min="18" max="18" width="3.140625" style="31" customWidth="1"/>
    <col min="19" max="19" width="21.421875" style="30" customWidth="1"/>
    <col min="20" max="20" width="3.140625" style="31" customWidth="1"/>
    <col min="21" max="21" width="21.421875" style="30" customWidth="1"/>
    <col min="22" max="22" width="3.140625" style="31" customWidth="1"/>
    <col min="23" max="23" width="21.421875" style="30" customWidth="1"/>
    <col min="24" max="24" width="3.140625" style="31" customWidth="1"/>
    <col min="25" max="25" width="21.421875" style="30" customWidth="1"/>
    <col min="26" max="26" width="0.5625" style="3" customWidth="1"/>
    <col min="27" max="16384" width="9.00390625" style="3" customWidth="1"/>
  </cols>
  <sheetData>
    <row r="1" spans="2:25" ht="29.25" customHeight="1">
      <c r="B1" s="139" t="s">
        <v>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U1" s="140" t="s">
        <v>17</v>
      </c>
      <c r="V1" s="141"/>
      <c r="W1" s="141"/>
      <c r="X1" s="141"/>
      <c r="Y1" s="141"/>
    </row>
    <row r="2" spans="2:25" ht="1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N2" s="33"/>
      <c r="O2" s="30" t="s">
        <v>12</v>
      </c>
      <c r="P2" s="50"/>
      <c r="Q2" s="30" t="s">
        <v>13</v>
      </c>
      <c r="R2" s="35"/>
      <c r="S2" s="30" t="s">
        <v>14</v>
      </c>
      <c r="U2" s="141"/>
      <c r="V2" s="141"/>
      <c r="W2" s="141"/>
      <c r="X2" s="141"/>
      <c r="Y2" s="141"/>
    </row>
    <row r="3" spans="2:25" ht="12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9"/>
      <c r="Q3" s="39"/>
      <c r="R3" s="39"/>
      <c r="S3" s="39"/>
      <c r="T3" s="37"/>
      <c r="U3" s="40"/>
      <c r="V3" s="40"/>
      <c r="W3" s="40"/>
      <c r="X3" s="40"/>
      <c r="Y3" s="40"/>
    </row>
    <row r="4" spans="2:25" s="32" customFormat="1" ht="22.5" customHeight="1" thickBot="1" thickTop="1">
      <c r="B4" s="147" t="str">
        <f>'計算シート'!A2&amp;"月"</f>
        <v>4月</v>
      </c>
      <c r="C4" s="143"/>
      <c r="D4" s="144" t="str">
        <f>'計算シート'!C2&amp;"月"</f>
        <v>5月</v>
      </c>
      <c r="E4" s="145"/>
      <c r="F4" s="142" t="str">
        <f>'計算シート'!E2&amp;"月"</f>
        <v>6月</v>
      </c>
      <c r="G4" s="143"/>
      <c r="H4" s="144" t="str">
        <f>'計算シート'!G2&amp;"月"</f>
        <v>7月</v>
      </c>
      <c r="I4" s="145"/>
      <c r="J4" s="142" t="str">
        <f>'計算シート'!I2&amp;"月"</f>
        <v>8月</v>
      </c>
      <c r="K4" s="143"/>
      <c r="L4" s="144" t="str">
        <f>'計算シート'!K2&amp;"月"</f>
        <v>9月</v>
      </c>
      <c r="M4" s="145"/>
      <c r="N4" s="142" t="str">
        <f>'計算シート'!M2&amp;"月"</f>
        <v>10月</v>
      </c>
      <c r="O4" s="143"/>
      <c r="P4" s="144" t="str">
        <f>'計算シート'!O2&amp;"月"</f>
        <v>11月</v>
      </c>
      <c r="Q4" s="145"/>
      <c r="R4" s="142" t="str">
        <f>'計算シート'!Q2&amp;"月"</f>
        <v>12月</v>
      </c>
      <c r="S4" s="143"/>
      <c r="T4" s="144" t="str">
        <f>'計算シート'!S2&amp;"月"</f>
        <v>1月</v>
      </c>
      <c r="U4" s="145"/>
      <c r="V4" s="142" t="str">
        <f>'計算シート'!U2&amp;"月"</f>
        <v>2月</v>
      </c>
      <c r="W4" s="143"/>
      <c r="X4" s="144" t="str">
        <f>'計算シート'!W2&amp;"月"</f>
        <v>3月</v>
      </c>
      <c r="Y4" s="146"/>
    </row>
    <row r="5" spans="2:25" ht="37.5" customHeight="1">
      <c r="B5" s="4" t="str">
        <f>'計算シート'!A3&amp;'計算シート'!B3</f>
        <v>1月</v>
      </c>
      <c r="C5" s="43"/>
      <c r="D5" s="6" t="str">
        <f>'計算シート'!C3&amp;'計算シート'!D3</f>
        <v>1水</v>
      </c>
      <c r="E5" s="8"/>
      <c r="F5" s="7" t="str">
        <f>'計算シート'!E3&amp;'計算シート'!F3</f>
        <v>1土</v>
      </c>
      <c r="G5" s="5"/>
      <c r="H5" s="6" t="str">
        <f>'計算シート'!G3&amp;'計算シート'!H3</f>
        <v>1月</v>
      </c>
      <c r="I5" s="46"/>
      <c r="J5" s="7" t="str">
        <f>'計算シート'!I3&amp;'計算シート'!J3</f>
        <v>1木</v>
      </c>
      <c r="K5" s="5"/>
      <c r="L5" s="6" t="str">
        <f>'計算シート'!K3&amp;'計算シート'!L3</f>
        <v>1日</v>
      </c>
      <c r="M5" s="8"/>
      <c r="N5" s="7" t="str">
        <f>'計算シート'!M3&amp;'計算シート'!N3</f>
        <v>1火</v>
      </c>
      <c r="O5" s="43"/>
      <c r="P5" s="6" t="str">
        <f>'計算シート'!O3&amp;'計算シート'!P3</f>
        <v>1金</v>
      </c>
      <c r="Q5" s="8"/>
      <c r="R5" s="7" t="str">
        <f>'計算シート'!Q3&amp;'計算シート'!R3</f>
        <v>1日</v>
      </c>
      <c r="S5" s="5"/>
      <c r="T5" s="6" t="str">
        <f>'計算シート'!S3&amp;'計算シート'!T3</f>
        <v>1水</v>
      </c>
      <c r="U5" s="8"/>
      <c r="V5" s="7" t="str">
        <f>'計算シート'!U3&amp;'計算シート'!V3</f>
        <v>1土</v>
      </c>
      <c r="W5" s="5"/>
      <c r="X5" s="6" t="str">
        <f>'計算シート'!W3&amp;'計算シート'!X3</f>
        <v>1土</v>
      </c>
      <c r="Y5" s="9"/>
    </row>
    <row r="6" spans="2:25" ht="37.5" customHeight="1">
      <c r="B6" s="10" t="str">
        <f>'計算シート'!A4&amp;'計算シート'!B4</f>
        <v>2火</v>
      </c>
      <c r="C6" s="44"/>
      <c r="D6" s="12" t="str">
        <f>'計算シート'!C4&amp;'計算シート'!D4</f>
        <v>2木</v>
      </c>
      <c r="E6" s="15"/>
      <c r="F6" s="13" t="str">
        <f>'計算シート'!E4&amp;'計算シート'!F4</f>
        <v>2日</v>
      </c>
      <c r="G6" s="11"/>
      <c r="H6" s="12" t="str">
        <f>'計算シート'!G4&amp;'計算シート'!H4</f>
        <v>2火</v>
      </c>
      <c r="I6" s="45"/>
      <c r="J6" s="13" t="str">
        <f>'計算シート'!I4&amp;'計算シート'!J4</f>
        <v>2金</v>
      </c>
      <c r="K6" s="11"/>
      <c r="L6" s="12" t="str">
        <f>'計算シート'!K4&amp;'計算シート'!L4</f>
        <v>2月</v>
      </c>
      <c r="M6" s="45"/>
      <c r="N6" s="13" t="str">
        <f>'計算シート'!M4&amp;'計算シート'!N4</f>
        <v>2水</v>
      </c>
      <c r="O6" s="11"/>
      <c r="P6" s="12" t="str">
        <f>'計算シート'!O4&amp;'計算シート'!P4</f>
        <v>2土</v>
      </c>
      <c r="Q6" s="15"/>
      <c r="R6" s="13" t="str">
        <f>'計算シート'!Q4&amp;'計算シート'!R4</f>
        <v>2月</v>
      </c>
      <c r="S6" s="44"/>
      <c r="T6" s="12" t="str">
        <f>'計算シート'!S4&amp;'計算シート'!T4</f>
        <v>2木</v>
      </c>
      <c r="U6" s="15"/>
      <c r="V6" s="13" t="str">
        <f>'計算シート'!U4&amp;'計算シート'!V4</f>
        <v>2日</v>
      </c>
      <c r="W6" s="11"/>
      <c r="X6" s="12" t="str">
        <f>'計算シート'!W4&amp;'計算シート'!X4</f>
        <v>2日</v>
      </c>
      <c r="Y6" s="47"/>
    </row>
    <row r="7" spans="2:25" ht="37.5" customHeight="1">
      <c r="B7" s="10" t="str">
        <f>'計算シート'!A5&amp;'計算シート'!B5</f>
        <v>3水</v>
      </c>
      <c r="C7" s="11"/>
      <c r="D7" s="12" t="str">
        <f>'計算シート'!C5&amp;'計算シート'!D5</f>
        <v>3金</v>
      </c>
      <c r="E7" s="15"/>
      <c r="F7" s="13" t="str">
        <f>'計算シート'!E5&amp;'計算シート'!F5</f>
        <v>3月</v>
      </c>
      <c r="G7" s="44"/>
      <c r="H7" s="12" t="str">
        <f>'計算シート'!G5&amp;'計算シート'!H5</f>
        <v>3水</v>
      </c>
      <c r="I7" s="15"/>
      <c r="J7" s="13" t="str">
        <f>'計算シート'!I5&amp;'計算シート'!J5</f>
        <v>3土</v>
      </c>
      <c r="K7" s="11"/>
      <c r="L7" s="12" t="str">
        <f>'計算シート'!K5&amp;'計算シート'!L5</f>
        <v>3火</v>
      </c>
      <c r="M7" s="45"/>
      <c r="N7" s="13" t="str">
        <f>'計算シート'!M5&amp;'計算シート'!N5</f>
        <v>3木</v>
      </c>
      <c r="O7" s="11"/>
      <c r="P7" s="12" t="str">
        <f>'計算シート'!O5&amp;'計算シート'!P5</f>
        <v>3日</v>
      </c>
      <c r="Q7" s="15"/>
      <c r="R7" s="13" t="str">
        <f>'計算シート'!Q5&amp;'計算シート'!R5</f>
        <v>3火</v>
      </c>
      <c r="S7" s="44"/>
      <c r="T7" s="12" t="str">
        <f>'計算シート'!S5&amp;'計算シート'!T5</f>
        <v>3金</v>
      </c>
      <c r="U7" s="15"/>
      <c r="V7" s="13" t="str">
        <f>'計算シート'!U5&amp;'計算シート'!V5</f>
        <v>3月</v>
      </c>
      <c r="W7" s="44"/>
      <c r="X7" s="12" t="str">
        <f>'計算シート'!W5&amp;'計算シート'!X5</f>
        <v>3月</v>
      </c>
      <c r="Y7" s="47"/>
    </row>
    <row r="8" spans="2:25" ht="37.5" customHeight="1">
      <c r="B8" s="10" t="str">
        <f>'計算シート'!A6&amp;'計算シート'!B6</f>
        <v>4木</v>
      </c>
      <c r="C8" s="11"/>
      <c r="D8" s="12" t="str">
        <f>'計算シート'!C6&amp;'計算シート'!D6</f>
        <v>4土</v>
      </c>
      <c r="E8" s="15"/>
      <c r="F8" s="13" t="str">
        <f>'計算シート'!E6&amp;'計算シート'!F6</f>
        <v>4火</v>
      </c>
      <c r="G8" s="44"/>
      <c r="H8" s="12" t="str">
        <f>'計算シート'!G6&amp;'計算シート'!H6</f>
        <v>4木</v>
      </c>
      <c r="I8" s="15"/>
      <c r="J8" s="13" t="str">
        <f>'計算シート'!I6&amp;'計算シート'!J6</f>
        <v>4日</v>
      </c>
      <c r="K8" s="11"/>
      <c r="L8" s="12" t="str">
        <f>'計算シート'!K6&amp;'計算シート'!L6</f>
        <v>4水</v>
      </c>
      <c r="M8" s="15"/>
      <c r="N8" s="13" t="str">
        <f>'計算シート'!M6&amp;'計算シート'!N6</f>
        <v>4金</v>
      </c>
      <c r="O8" s="11"/>
      <c r="P8" s="12" t="str">
        <f>'計算シート'!O6&amp;'計算シート'!P6</f>
        <v>4月</v>
      </c>
      <c r="Q8" s="45"/>
      <c r="R8" s="13" t="str">
        <f>'計算シート'!Q6&amp;'計算シート'!R6</f>
        <v>4水</v>
      </c>
      <c r="S8" s="11"/>
      <c r="T8" s="12" t="str">
        <f>'計算シート'!S6&amp;'計算シート'!T6</f>
        <v>4土</v>
      </c>
      <c r="U8" s="15"/>
      <c r="V8" s="13" t="str">
        <f>'計算シート'!U6&amp;'計算シート'!V6</f>
        <v>4火</v>
      </c>
      <c r="W8" s="44"/>
      <c r="X8" s="12" t="str">
        <f>'計算シート'!W6&amp;'計算シート'!X6</f>
        <v>4火</v>
      </c>
      <c r="Y8" s="16"/>
    </row>
    <row r="9" spans="2:25" ht="37.5" customHeight="1">
      <c r="B9" s="10" t="str">
        <f>'計算シート'!A7&amp;'計算シート'!B7</f>
        <v>5金</v>
      </c>
      <c r="C9" s="11"/>
      <c r="D9" s="12" t="str">
        <f>'計算シート'!C7&amp;'計算シート'!D7</f>
        <v>5日</v>
      </c>
      <c r="E9" s="15"/>
      <c r="F9" s="13" t="str">
        <f>'計算シート'!E7&amp;'計算シート'!F7</f>
        <v>5水</v>
      </c>
      <c r="G9" s="11"/>
      <c r="H9" s="12" t="str">
        <f>'計算シート'!G7&amp;'計算シート'!H7</f>
        <v>5金</v>
      </c>
      <c r="I9" s="15"/>
      <c r="J9" s="13" t="str">
        <f>'計算シート'!I7&amp;'計算シート'!J7</f>
        <v>5月</v>
      </c>
      <c r="K9" s="44"/>
      <c r="L9" s="12" t="str">
        <f>'計算シート'!K7&amp;'計算シート'!L7</f>
        <v>5木</v>
      </c>
      <c r="M9" s="15"/>
      <c r="N9" s="13" t="str">
        <f>'計算シート'!M7&amp;'計算シート'!N7</f>
        <v>5土</v>
      </c>
      <c r="O9" s="11"/>
      <c r="P9" s="12" t="str">
        <f>'計算シート'!O7&amp;'計算シート'!P7</f>
        <v>5火</v>
      </c>
      <c r="Q9" s="45"/>
      <c r="R9" s="13" t="str">
        <f>'計算シート'!Q7&amp;'計算シート'!R7</f>
        <v>5木</v>
      </c>
      <c r="S9" s="11"/>
      <c r="T9" s="12" t="str">
        <f>'計算シート'!S7&amp;'計算シート'!T7</f>
        <v>5日</v>
      </c>
      <c r="U9" s="15"/>
      <c r="V9" s="13" t="str">
        <f>'計算シート'!U7&amp;'計算シート'!V7</f>
        <v>5水</v>
      </c>
      <c r="W9" s="11"/>
      <c r="X9" s="12" t="str">
        <f>'計算シート'!W7&amp;'計算シート'!X7</f>
        <v>5水</v>
      </c>
      <c r="Y9" s="16"/>
    </row>
    <row r="10" spans="2:25" ht="37.5" customHeight="1">
      <c r="B10" s="10" t="str">
        <f>'計算シート'!A8&amp;'計算シート'!B8</f>
        <v>6土</v>
      </c>
      <c r="C10" s="11"/>
      <c r="D10" s="12" t="str">
        <f>'計算シート'!C8&amp;'計算シート'!D8</f>
        <v>6月</v>
      </c>
      <c r="E10" s="45"/>
      <c r="F10" s="13" t="str">
        <f>'計算シート'!E8&amp;'計算シート'!F8</f>
        <v>6木</v>
      </c>
      <c r="G10" s="11"/>
      <c r="H10" s="12" t="str">
        <f>'計算シート'!G8&amp;'計算シート'!H8</f>
        <v>6土</v>
      </c>
      <c r="I10" s="15"/>
      <c r="J10" s="13" t="str">
        <f>'計算シート'!I8&amp;'計算シート'!J8</f>
        <v>6火</v>
      </c>
      <c r="K10" s="44"/>
      <c r="L10" s="12" t="str">
        <f>'計算シート'!K8&amp;'計算シート'!L8</f>
        <v>6金</v>
      </c>
      <c r="M10" s="15"/>
      <c r="N10" s="13" t="str">
        <f>'計算シート'!M8&amp;'計算シート'!N8</f>
        <v>6日</v>
      </c>
      <c r="O10" s="11"/>
      <c r="P10" s="12" t="str">
        <f>'計算シート'!O8&amp;'計算シート'!P8</f>
        <v>6水</v>
      </c>
      <c r="Q10" s="15"/>
      <c r="R10" s="13" t="str">
        <f>'計算シート'!Q8&amp;'計算シート'!R8</f>
        <v>6金</v>
      </c>
      <c r="S10" s="11"/>
      <c r="T10" s="12" t="str">
        <f>'計算シート'!S8&amp;'計算シート'!T8</f>
        <v>6月</v>
      </c>
      <c r="U10" s="45"/>
      <c r="V10" s="13" t="str">
        <f>'計算シート'!U8&amp;'計算シート'!V8</f>
        <v>6木</v>
      </c>
      <c r="W10" s="11"/>
      <c r="X10" s="12" t="str">
        <f>'計算シート'!W8&amp;'計算シート'!X8</f>
        <v>6木</v>
      </c>
      <c r="Y10" s="16"/>
    </row>
    <row r="11" spans="2:25" ht="37.5" customHeight="1">
      <c r="B11" s="10" t="str">
        <f>'計算シート'!A9&amp;'計算シート'!B9</f>
        <v>7日</v>
      </c>
      <c r="C11" s="11"/>
      <c r="D11" s="12" t="str">
        <f>'計算シート'!C9&amp;'計算シート'!D9</f>
        <v>7火</v>
      </c>
      <c r="E11" s="45"/>
      <c r="F11" s="13" t="str">
        <f>'計算シート'!E9&amp;'計算シート'!F9</f>
        <v>7金</v>
      </c>
      <c r="G11" s="11"/>
      <c r="H11" s="12" t="str">
        <f>'計算シート'!G9&amp;'計算シート'!H9</f>
        <v>7日</v>
      </c>
      <c r="I11" s="15"/>
      <c r="J11" s="13" t="str">
        <f>'計算シート'!I9&amp;'計算シート'!J9</f>
        <v>7水</v>
      </c>
      <c r="K11" s="11"/>
      <c r="L11" s="12" t="str">
        <f>'計算シート'!K9&amp;'計算シート'!L9</f>
        <v>7土</v>
      </c>
      <c r="M11" s="15"/>
      <c r="N11" s="13" t="str">
        <f>'計算シート'!M9&amp;'計算シート'!N9</f>
        <v>7月</v>
      </c>
      <c r="O11" s="44"/>
      <c r="P11" s="12" t="str">
        <f>'計算シート'!O9&amp;'計算シート'!P9</f>
        <v>7木</v>
      </c>
      <c r="Q11" s="15"/>
      <c r="R11" s="13" t="str">
        <f>'計算シート'!Q9&amp;'計算シート'!R9</f>
        <v>7土</v>
      </c>
      <c r="S11" s="11"/>
      <c r="T11" s="12" t="str">
        <f>'計算シート'!S9&amp;'計算シート'!T9</f>
        <v>7火</v>
      </c>
      <c r="U11" s="45"/>
      <c r="V11" s="13" t="str">
        <f>'計算シート'!U9&amp;'計算シート'!V9</f>
        <v>7金</v>
      </c>
      <c r="W11" s="11"/>
      <c r="X11" s="12" t="str">
        <f>'計算シート'!W9&amp;'計算シート'!X9</f>
        <v>7金</v>
      </c>
      <c r="Y11" s="16"/>
    </row>
    <row r="12" spans="2:25" ht="37.5" customHeight="1">
      <c r="B12" s="10" t="str">
        <f>'計算シート'!A10&amp;'計算シート'!B10</f>
        <v>8月</v>
      </c>
      <c r="C12" s="44"/>
      <c r="D12" s="12" t="str">
        <f>'計算シート'!C10&amp;'計算シート'!D10</f>
        <v>8水</v>
      </c>
      <c r="E12" s="15"/>
      <c r="F12" s="13" t="str">
        <f>'計算シート'!E10&amp;'計算シート'!F10</f>
        <v>8土</v>
      </c>
      <c r="G12" s="11"/>
      <c r="H12" s="12" t="str">
        <f>'計算シート'!G10&amp;'計算シート'!H10</f>
        <v>8月</v>
      </c>
      <c r="I12" s="45"/>
      <c r="J12" s="13" t="str">
        <f>'計算シート'!I10&amp;'計算シート'!J10</f>
        <v>8木</v>
      </c>
      <c r="K12" s="11"/>
      <c r="L12" s="12" t="str">
        <f>'計算シート'!K10&amp;'計算シート'!L10</f>
        <v>8日</v>
      </c>
      <c r="M12" s="15"/>
      <c r="N12" s="13" t="str">
        <f>'計算シート'!M10&amp;'計算シート'!N10</f>
        <v>8火</v>
      </c>
      <c r="O12" s="44"/>
      <c r="P12" s="12" t="str">
        <f>'計算シート'!O10&amp;'計算シート'!P10</f>
        <v>8金</v>
      </c>
      <c r="Q12" s="15"/>
      <c r="R12" s="13" t="str">
        <f>'計算シート'!Q10&amp;'計算シート'!R10</f>
        <v>8日</v>
      </c>
      <c r="S12" s="11"/>
      <c r="T12" s="12" t="str">
        <f>'計算シート'!S10&amp;'計算シート'!T10</f>
        <v>8水</v>
      </c>
      <c r="U12" s="15"/>
      <c r="V12" s="13" t="str">
        <f>'計算シート'!U10&amp;'計算シート'!V10</f>
        <v>8土</v>
      </c>
      <c r="W12" s="11"/>
      <c r="X12" s="12" t="str">
        <f>'計算シート'!W10&amp;'計算シート'!X10</f>
        <v>8土</v>
      </c>
      <c r="Y12" s="16"/>
    </row>
    <row r="13" spans="2:25" ht="37.5" customHeight="1">
      <c r="B13" s="10" t="str">
        <f>'計算シート'!A11&amp;'計算シート'!B11</f>
        <v>9火</v>
      </c>
      <c r="C13" s="44"/>
      <c r="D13" s="12" t="str">
        <f>'計算シート'!C11&amp;'計算シート'!D11</f>
        <v>9木</v>
      </c>
      <c r="E13" s="15"/>
      <c r="F13" s="13" t="str">
        <f>'計算シート'!E11&amp;'計算シート'!F11</f>
        <v>9日</v>
      </c>
      <c r="G13" s="11"/>
      <c r="H13" s="12" t="str">
        <f>'計算シート'!G11&amp;'計算シート'!H11</f>
        <v>9火</v>
      </c>
      <c r="I13" s="45"/>
      <c r="J13" s="13" t="str">
        <f>'計算シート'!I11&amp;'計算シート'!J11</f>
        <v>9金</v>
      </c>
      <c r="K13" s="11"/>
      <c r="L13" s="12" t="str">
        <f>'計算シート'!K11&amp;'計算シート'!L11</f>
        <v>9月</v>
      </c>
      <c r="M13" s="45"/>
      <c r="N13" s="13" t="str">
        <f>'計算シート'!M11&amp;'計算シート'!N11</f>
        <v>9水</v>
      </c>
      <c r="O13" s="11"/>
      <c r="P13" s="12" t="str">
        <f>'計算シート'!O11&amp;'計算シート'!P11</f>
        <v>9土</v>
      </c>
      <c r="Q13" s="15"/>
      <c r="R13" s="13" t="str">
        <f>'計算シート'!Q11&amp;'計算シート'!R11</f>
        <v>9月</v>
      </c>
      <c r="S13" s="44"/>
      <c r="T13" s="12" t="str">
        <f>'計算シート'!S11&amp;'計算シート'!T11</f>
        <v>9木</v>
      </c>
      <c r="U13" s="15"/>
      <c r="V13" s="13" t="str">
        <f>'計算シート'!U11&amp;'計算シート'!V11</f>
        <v>9日</v>
      </c>
      <c r="W13" s="11"/>
      <c r="X13" s="12" t="str">
        <f>'計算シート'!W11&amp;'計算シート'!X11</f>
        <v>9日</v>
      </c>
      <c r="Y13" s="47"/>
    </row>
    <row r="14" spans="2:25" ht="37.5" customHeight="1">
      <c r="B14" s="10" t="str">
        <f>'計算シート'!A12&amp;'計算シート'!B12</f>
        <v>10水</v>
      </c>
      <c r="C14" s="11"/>
      <c r="D14" s="12" t="str">
        <f>'計算シート'!C12&amp;'計算シート'!D12</f>
        <v>10金</v>
      </c>
      <c r="E14" s="15"/>
      <c r="F14" s="13" t="str">
        <f>'計算シート'!E12&amp;'計算シート'!F12</f>
        <v>10月</v>
      </c>
      <c r="G14" s="44"/>
      <c r="H14" s="12" t="str">
        <f>'計算シート'!G12&amp;'計算シート'!H12</f>
        <v>10水</v>
      </c>
      <c r="I14" s="15"/>
      <c r="J14" s="13" t="str">
        <f>'計算シート'!I12&amp;'計算シート'!J12</f>
        <v>10土</v>
      </c>
      <c r="K14" s="11"/>
      <c r="L14" s="12" t="str">
        <f>'計算シート'!K12&amp;'計算シート'!L12</f>
        <v>10火</v>
      </c>
      <c r="M14" s="45"/>
      <c r="N14" s="13" t="str">
        <f>'計算シート'!M12&amp;'計算シート'!N12</f>
        <v>10木</v>
      </c>
      <c r="O14" s="11"/>
      <c r="P14" s="12" t="str">
        <f>'計算シート'!O12&amp;'計算シート'!P12</f>
        <v>10日</v>
      </c>
      <c r="Q14" s="15"/>
      <c r="R14" s="13" t="str">
        <f>'計算シート'!Q12&amp;'計算シート'!R12</f>
        <v>10火</v>
      </c>
      <c r="S14" s="44"/>
      <c r="T14" s="12" t="str">
        <f>'計算シート'!S12&amp;'計算シート'!T12</f>
        <v>10金</v>
      </c>
      <c r="U14" s="15"/>
      <c r="V14" s="13" t="str">
        <f>'計算シート'!U12&amp;'計算シート'!V12</f>
        <v>10月</v>
      </c>
      <c r="W14" s="44"/>
      <c r="X14" s="12" t="str">
        <f>'計算シート'!W12&amp;'計算シート'!X12</f>
        <v>10月</v>
      </c>
      <c r="Y14" s="47"/>
    </row>
    <row r="15" spans="2:25" ht="37.5" customHeight="1">
      <c r="B15" s="10" t="str">
        <f>'計算シート'!A13&amp;'計算シート'!B13</f>
        <v>11木</v>
      </c>
      <c r="C15" s="11"/>
      <c r="D15" s="12" t="str">
        <f>'計算シート'!C13&amp;'計算シート'!D13</f>
        <v>11土</v>
      </c>
      <c r="E15" s="15"/>
      <c r="F15" s="13" t="str">
        <f>'計算シート'!E13&amp;'計算シート'!F13</f>
        <v>11火</v>
      </c>
      <c r="G15" s="44"/>
      <c r="H15" s="12" t="str">
        <f>'計算シート'!G13&amp;'計算シート'!H13</f>
        <v>11木</v>
      </c>
      <c r="I15" s="15"/>
      <c r="J15" s="13" t="str">
        <f>'計算シート'!I13&amp;'計算シート'!J13</f>
        <v>11日</v>
      </c>
      <c r="K15" s="11"/>
      <c r="L15" s="12" t="str">
        <f>'計算シート'!K13&amp;'計算シート'!L13</f>
        <v>11水</v>
      </c>
      <c r="M15" s="15"/>
      <c r="N15" s="13" t="str">
        <f>'計算シート'!M13&amp;'計算シート'!N13</f>
        <v>11金</v>
      </c>
      <c r="O15" s="11"/>
      <c r="P15" s="12" t="str">
        <f>'計算シート'!O13&amp;'計算シート'!P13</f>
        <v>11月</v>
      </c>
      <c r="Q15" s="45"/>
      <c r="R15" s="13" t="str">
        <f>'計算シート'!Q13&amp;'計算シート'!R13</f>
        <v>11水</v>
      </c>
      <c r="S15" s="11"/>
      <c r="T15" s="12" t="str">
        <f>'計算シート'!S13&amp;'計算シート'!T13</f>
        <v>11土</v>
      </c>
      <c r="U15" s="15"/>
      <c r="V15" s="13" t="str">
        <f>'計算シート'!U13&amp;'計算シート'!V13</f>
        <v>11火</v>
      </c>
      <c r="W15" s="44"/>
      <c r="X15" s="12" t="str">
        <f>'計算シート'!W13&amp;'計算シート'!X13</f>
        <v>11火</v>
      </c>
      <c r="Y15" s="16"/>
    </row>
    <row r="16" spans="2:25" ht="37.5" customHeight="1">
      <c r="B16" s="10" t="str">
        <f>'計算シート'!A14&amp;'計算シート'!B14</f>
        <v>12金</v>
      </c>
      <c r="C16" s="11"/>
      <c r="D16" s="12" t="str">
        <f>'計算シート'!C14&amp;'計算シート'!D14</f>
        <v>12日</v>
      </c>
      <c r="E16" s="15"/>
      <c r="F16" s="13" t="str">
        <f>'計算シート'!E14&amp;'計算シート'!F14</f>
        <v>12水</v>
      </c>
      <c r="G16" s="11"/>
      <c r="H16" s="12" t="str">
        <f>'計算シート'!G14&amp;'計算シート'!H14</f>
        <v>12金</v>
      </c>
      <c r="I16" s="15"/>
      <c r="J16" s="13" t="str">
        <f>'計算シート'!I14&amp;'計算シート'!J14</f>
        <v>12月</v>
      </c>
      <c r="K16" s="44"/>
      <c r="L16" s="12" t="str">
        <f>'計算シート'!K14&amp;'計算シート'!L14</f>
        <v>12木</v>
      </c>
      <c r="M16" s="15"/>
      <c r="N16" s="13" t="str">
        <f>'計算シート'!M14&amp;'計算シート'!N14</f>
        <v>12土</v>
      </c>
      <c r="O16" s="11"/>
      <c r="P16" s="12" t="str">
        <f>'計算シート'!O14&amp;'計算シート'!P14</f>
        <v>12火</v>
      </c>
      <c r="Q16" s="45"/>
      <c r="R16" s="13" t="str">
        <f>'計算シート'!Q14&amp;'計算シート'!R14</f>
        <v>12木</v>
      </c>
      <c r="S16" s="11"/>
      <c r="T16" s="12" t="str">
        <f>'計算シート'!S14&amp;'計算シート'!T14</f>
        <v>12日</v>
      </c>
      <c r="U16" s="15"/>
      <c r="V16" s="13" t="str">
        <f>'計算シート'!U14&amp;'計算シート'!V14</f>
        <v>12水</v>
      </c>
      <c r="W16" s="11"/>
      <c r="X16" s="12" t="str">
        <f>'計算シート'!W14&amp;'計算シート'!X14</f>
        <v>12水</v>
      </c>
      <c r="Y16" s="16"/>
    </row>
    <row r="17" spans="2:25" ht="37.5" customHeight="1">
      <c r="B17" s="10" t="str">
        <f>'計算シート'!A15&amp;'計算シート'!B15</f>
        <v>13土</v>
      </c>
      <c r="C17" s="11"/>
      <c r="D17" s="12" t="str">
        <f>'計算シート'!C15&amp;'計算シート'!D15</f>
        <v>13月</v>
      </c>
      <c r="E17" s="45"/>
      <c r="F17" s="13" t="str">
        <f>'計算シート'!E15&amp;'計算シート'!F15</f>
        <v>13木</v>
      </c>
      <c r="G17" s="11"/>
      <c r="H17" s="12" t="str">
        <f>'計算シート'!G15&amp;'計算シート'!H15</f>
        <v>13土</v>
      </c>
      <c r="I17" s="15"/>
      <c r="J17" s="13" t="str">
        <f>'計算シート'!I15&amp;'計算シート'!J15</f>
        <v>13火</v>
      </c>
      <c r="K17" s="44"/>
      <c r="L17" s="12" t="str">
        <f>'計算シート'!K15&amp;'計算シート'!L15</f>
        <v>13金</v>
      </c>
      <c r="M17" s="15"/>
      <c r="N17" s="13" t="str">
        <f>'計算シート'!M15&amp;'計算シート'!N15</f>
        <v>13日</v>
      </c>
      <c r="O17" s="11"/>
      <c r="P17" s="12" t="str">
        <f>'計算シート'!O15&amp;'計算シート'!P15</f>
        <v>13水</v>
      </c>
      <c r="Q17" s="15"/>
      <c r="R17" s="13" t="str">
        <f>'計算シート'!Q15&amp;'計算シート'!R15</f>
        <v>13金</v>
      </c>
      <c r="S17" s="11"/>
      <c r="T17" s="12" t="str">
        <f>'計算シート'!S15&amp;'計算シート'!T15</f>
        <v>13月</v>
      </c>
      <c r="U17" s="45"/>
      <c r="V17" s="13" t="str">
        <f>'計算シート'!U15&amp;'計算シート'!V15</f>
        <v>13木</v>
      </c>
      <c r="W17" s="11"/>
      <c r="X17" s="12" t="str">
        <f>'計算シート'!W15&amp;'計算シート'!X15</f>
        <v>13木</v>
      </c>
      <c r="Y17" s="16"/>
    </row>
    <row r="18" spans="2:25" ht="37.5" customHeight="1">
      <c r="B18" s="10" t="str">
        <f>'計算シート'!A16&amp;'計算シート'!B16</f>
        <v>14日</v>
      </c>
      <c r="C18" s="11"/>
      <c r="D18" s="12" t="str">
        <f>'計算シート'!C16&amp;'計算シート'!D16</f>
        <v>14火</v>
      </c>
      <c r="E18" s="45"/>
      <c r="F18" s="13" t="str">
        <f>'計算シート'!E16&amp;'計算シート'!F16</f>
        <v>14金</v>
      </c>
      <c r="G18" s="11"/>
      <c r="H18" s="12" t="str">
        <f>'計算シート'!G16&amp;'計算シート'!H16</f>
        <v>14日</v>
      </c>
      <c r="I18" s="15"/>
      <c r="J18" s="13" t="str">
        <f>'計算シート'!I16&amp;'計算シート'!J16</f>
        <v>14水</v>
      </c>
      <c r="K18" s="11"/>
      <c r="L18" s="12" t="str">
        <f>'計算シート'!K16&amp;'計算シート'!L16</f>
        <v>14土</v>
      </c>
      <c r="M18" s="15"/>
      <c r="N18" s="13" t="str">
        <f>'計算シート'!M16&amp;'計算シート'!N16</f>
        <v>14月</v>
      </c>
      <c r="O18" s="44"/>
      <c r="P18" s="12" t="str">
        <f>'計算シート'!O16&amp;'計算シート'!P16</f>
        <v>14木</v>
      </c>
      <c r="Q18" s="15"/>
      <c r="R18" s="13" t="str">
        <f>'計算シート'!Q16&amp;'計算シート'!R16</f>
        <v>14土</v>
      </c>
      <c r="S18" s="11"/>
      <c r="T18" s="12" t="str">
        <f>'計算シート'!S16&amp;'計算シート'!T16</f>
        <v>14火</v>
      </c>
      <c r="U18" s="45"/>
      <c r="V18" s="13" t="str">
        <f>'計算シート'!U16&amp;'計算シート'!V16</f>
        <v>14金</v>
      </c>
      <c r="W18" s="11"/>
      <c r="X18" s="12" t="str">
        <f>'計算シート'!W16&amp;'計算シート'!X16</f>
        <v>14金</v>
      </c>
      <c r="Y18" s="16"/>
    </row>
    <row r="19" spans="2:25" ht="37.5" customHeight="1">
      <c r="B19" s="10" t="str">
        <f>'計算シート'!A17&amp;'計算シート'!B17</f>
        <v>15月</v>
      </c>
      <c r="C19" s="44"/>
      <c r="D19" s="12" t="str">
        <f>'計算シート'!C17&amp;'計算シート'!D17</f>
        <v>15水</v>
      </c>
      <c r="E19" s="15"/>
      <c r="F19" s="13" t="str">
        <f>'計算シート'!E17&amp;'計算シート'!F17</f>
        <v>15土</v>
      </c>
      <c r="G19" s="11"/>
      <c r="H19" s="12" t="str">
        <f>'計算シート'!G17&amp;'計算シート'!H17</f>
        <v>15月</v>
      </c>
      <c r="I19" s="45"/>
      <c r="J19" s="13" t="str">
        <f>'計算シート'!I17&amp;'計算シート'!J17</f>
        <v>15木</v>
      </c>
      <c r="K19" s="11"/>
      <c r="L19" s="12" t="str">
        <f>'計算シート'!K17&amp;'計算シート'!L17</f>
        <v>15日</v>
      </c>
      <c r="M19" s="15"/>
      <c r="N19" s="13" t="str">
        <f>'計算シート'!M17&amp;'計算シート'!N17</f>
        <v>15火</v>
      </c>
      <c r="O19" s="44"/>
      <c r="P19" s="12" t="str">
        <f>'計算シート'!O17&amp;'計算シート'!P17</f>
        <v>15金</v>
      </c>
      <c r="Q19" s="15"/>
      <c r="R19" s="13" t="str">
        <f>'計算シート'!Q17&amp;'計算シート'!R17</f>
        <v>15日</v>
      </c>
      <c r="S19" s="11"/>
      <c r="T19" s="12" t="str">
        <f>'計算シート'!S17&amp;'計算シート'!T17</f>
        <v>15水</v>
      </c>
      <c r="U19" s="15"/>
      <c r="V19" s="13" t="str">
        <f>'計算シート'!U17&amp;'計算シート'!V17</f>
        <v>15土</v>
      </c>
      <c r="W19" s="11"/>
      <c r="X19" s="12" t="str">
        <f>'計算シート'!W17&amp;'計算シート'!X17</f>
        <v>15土</v>
      </c>
      <c r="Y19" s="16"/>
    </row>
    <row r="20" spans="2:25" ht="37.5" customHeight="1">
      <c r="B20" s="10" t="str">
        <f>'計算シート'!A18&amp;'計算シート'!B18</f>
        <v>16火</v>
      </c>
      <c r="C20" s="44"/>
      <c r="D20" s="12" t="str">
        <f>'計算シート'!C18&amp;'計算シート'!D18</f>
        <v>16木</v>
      </c>
      <c r="E20" s="15"/>
      <c r="F20" s="13" t="str">
        <f>'計算シート'!E18&amp;'計算シート'!F18</f>
        <v>16日</v>
      </c>
      <c r="G20" s="11"/>
      <c r="H20" s="12" t="str">
        <f>'計算シート'!G18&amp;'計算シート'!H18</f>
        <v>16火</v>
      </c>
      <c r="I20" s="45"/>
      <c r="J20" s="13" t="str">
        <f>'計算シート'!I18&amp;'計算シート'!J18</f>
        <v>16金</v>
      </c>
      <c r="K20" s="11"/>
      <c r="L20" s="12" t="str">
        <f>'計算シート'!K18&amp;'計算シート'!L18</f>
        <v>16月</v>
      </c>
      <c r="M20" s="45"/>
      <c r="N20" s="13" t="str">
        <f>'計算シート'!M18&amp;'計算シート'!N18</f>
        <v>16水</v>
      </c>
      <c r="O20" s="11"/>
      <c r="P20" s="12" t="str">
        <f>'計算シート'!O18&amp;'計算シート'!P18</f>
        <v>16土</v>
      </c>
      <c r="Q20" s="15"/>
      <c r="R20" s="13" t="str">
        <f>'計算シート'!Q18&amp;'計算シート'!R18</f>
        <v>16月</v>
      </c>
      <c r="S20" s="44"/>
      <c r="T20" s="12" t="str">
        <f>'計算シート'!S18&amp;'計算シート'!T18</f>
        <v>16木</v>
      </c>
      <c r="U20" s="15"/>
      <c r="V20" s="13" t="str">
        <f>'計算シート'!U18&amp;'計算シート'!V18</f>
        <v>16日</v>
      </c>
      <c r="W20" s="11"/>
      <c r="X20" s="12" t="str">
        <f>'計算シート'!W18&amp;'計算シート'!X18</f>
        <v>16日</v>
      </c>
      <c r="Y20" s="47"/>
    </row>
    <row r="21" spans="2:25" ht="37.5" customHeight="1">
      <c r="B21" s="10" t="str">
        <f>'計算シート'!A19&amp;'計算シート'!B19</f>
        <v>17水</v>
      </c>
      <c r="C21" s="11"/>
      <c r="D21" s="12" t="str">
        <f>'計算シート'!C19&amp;'計算シート'!D19</f>
        <v>17金</v>
      </c>
      <c r="E21" s="15"/>
      <c r="F21" s="13" t="str">
        <f>'計算シート'!E19&amp;'計算シート'!F19</f>
        <v>17月</v>
      </c>
      <c r="G21" s="44"/>
      <c r="H21" s="12" t="str">
        <f>'計算シート'!G19&amp;'計算シート'!H19</f>
        <v>17水</v>
      </c>
      <c r="I21" s="15"/>
      <c r="J21" s="13" t="str">
        <f>'計算シート'!I19&amp;'計算シート'!J19</f>
        <v>17土</v>
      </c>
      <c r="K21" s="11"/>
      <c r="L21" s="12" t="str">
        <f>'計算シート'!K19&amp;'計算シート'!L19</f>
        <v>17火</v>
      </c>
      <c r="M21" s="45"/>
      <c r="N21" s="13" t="str">
        <f>'計算シート'!M19&amp;'計算シート'!N19</f>
        <v>17木</v>
      </c>
      <c r="O21" s="11"/>
      <c r="P21" s="12" t="str">
        <f>'計算シート'!O19&amp;'計算シート'!P19</f>
        <v>17日</v>
      </c>
      <c r="Q21" s="15"/>
      <c r="R21" s="13" t="str">
        <f>'計算シート'!Q19&amp;'計算シート'!R19</f>
        <v>17火</v>
      </c>
      <c r="S21" s="44"/>
      <c r="T21" s="12" t="str">
        <f>'計算シート'!S19&amp;'計算シート'!T19</f>
        <v>17金</v>
      </c>
      <c r="U21" s="15"/>
      <c r="V21" s="13" t="str">
        <f>'計算シート'!U19&amp;'計算シート'!V19</f>
        <v>17月</v>
      </c>
      <c r="W21" s="44"/>
      <c r="X21" s="12" t="str">
        <f>'計算シート'!W19&amp;'計算シート'!X19</f>
        <v>17月</v>
      </c>
      <c r="Y21" s="47"/>
    </row>
    <row r="22" spans="2:25" ht="37.5" customHeight="1">
      <c r="B22" s="10" t="str">
        <f>'計算シート'!A20&amp;'計算シート'!B20</f>
        <v>18木</v>
      </c>
      <c r="C22" s="11"/>
      <c r="D22" s="12" t="str">
        <f>'計算シート'!C20&amp;'計算シート'!D20</f>
        <v>18土</v>
      </c>
      <c r="E22" s="15"/>
      <c r="F22" s="13" t="str">
        <f>'計算シート'!E20&amp;'計算シート'!F20</f>
        <v>18火</v>
      </c>
      <c r="G22" s="44"/>
      <c r="H22" s="12" t="str">
        <f>'計算シート'!G20&amp;'計算シート'!H20</f>
        <v>18木</v>
      </c>
      <c r="I22" s="15"/>
      <c r="J22" s="13" t="str">
        <f>'計算シート'!I20&amp;'計算シート'!J20</f>
        <v>18日</v>
      </c>
      <c r="K22" s="11"/>
      <c r="L22" s="12" t="str">
        <f>'計算シート'!K20&amp;'計算シート'!L20</f>
        <v>18水</v>
      </c>
      <c r="M22" s="15"/>
      <c r="N22" s="13" t="str">
        <f>'計算シート'!M20&amp;'計算シート'!N20</f>
        <v>18金</v>
      </c>
      <c r="O22" s="11"/>
      <c r="P22" s="12" t="str">
        <f>'計算シート'!O20&amp;'計算シート'!P20</f>
        <v>18月</v>
      </c>
      <c r="Q22" s="45"/>
      <c r="R22" s="13" t="str">
        <f>'計算シート'!Q20&amp;'計算シート'!R20</f>
        <v>18水</v>
      </c>
      <c r="S22" s="11"/>
      <c r="T22" s="12" t="str">
        <f>'計算シート'!S20&amp;'計算シート'!T20</f>
        <v>18土</v>
      </c>
      <c r="U22" s="15"/>
      <c r="V22" s="13" t="str">
        <f>'計算シート'!U20&amp;'計算シート'!V20</f>
        <v>18火</v>
      </c>
      <c r="W22" s="44"/>
      <c r="X22" s="12" t="str">
        <f>'計算シート'!W20&amp;'計算シート'!X20</f>
        <v>18火</v>
      </c>
      <c r="Y22" s="16"/>
    </row>
    <row r="23" spans="2:25" ht="37.5" customHeight="1">
      <c r="B23" s="10" t="str">
        <f>'計算シート'!A21&amp;'計算シート'!B21</f>
        <v>19金</v>
      </c>
      <c r="C23" s="11"/>
      <c r="D23" s="12" t="str">
        <f>'計算シート'!C21&amp;'計算シート'!D21</f>
        <v>19日</v>
      </c>
      <c r="E23" s="15"/>
      <c r="F23" s="13" t="str">
        <f>'計算シート'!E21&amp;'計算シート'!F21</f>
        <v>19水</v>
      </c>
      <c r="G23" s="11"/>
      <c r="H23" s="12" t="str">
        <f>'計算シート'!G21&amp;'計算シート'!H21</f>
        <v>19金</v>
      </c>
      <c r="I23" s="15"/>
      <c r="J23" s="13" t="str">
        <f>'計算シート'!I21&amp;'計算シート'!J21</f>
        <v>19月</v>
      </c>
      <c r="K23" s="44"/>
      <c r="L23" s="12" t="str">
        <f>'計算シート'!K21&amp;'計算シート'!L21</f>
        <v>19木</v>
      </c>
      <c r="M23" s="15"/>
      <c r="N23" s="13" t="str">
        <f>'計算シート'!M21&amp;'計算シート'!N21</f>
        <v>19土</v>
      </c>
      <c r="O23" s="11"/>
      <c r="P23" s="12" t="str">
        <f>'計算シート'!O21&amp;'計算シート'!P21</f>
        <v>19火</v>
      </c>
      <c r="Q23" s="45"/>
      <c r="R23" s="13" t="str">
        <f>'計算シート'!Q21&amp;'計算シート'!R21</f>
        <v>19木</v>
      </c>
      <c r="S23" s="11"/>
      <c r="T23" s="12" t="str">
        <f>'計算シート'!S21&amp;'計算シート'!T21</f>
        <v>19日</v>
      </c>
      <c r="U23" s="15"/>
      <c r="V23" s="13" t="str">
        <f>'計算シート'!U21&amp;'計算シート'!V21</f>
        <v>19水</v>
      </c>
      <c r="W23" s="11"/>
      <c r="X23" s="12" t="str">
        <f>'計算シート'!W21&amp;'計算シート'!X21</f>
        <v>19水</v>
      </c>
      <c r="Y23" s="16"/>
    </row>
    <row r="24" spans="2:25" ht="37.5" customHeight="1">
      <c r="B24" s="10" t="str">
        <f>'計算シート'!A22&amp;'計算シート'!B22</f>
        <v>20土</v>
      </c>
      <c r="C24" s="11"/>
      <c r="D24" s="12" t="str">
        <f>'計算シート'!C22&amp;'計算シート'!D22</f>
        <v>20月</v>
      </c>
      <c r="E24" s="45"/>
      <c r="F24" s="13" t="str">
        <f>'計算シート'!E22&amp;'計算シート'!F22</f>
        <v>20木</v>
      </c>
      <c r="G24" s="11"/>
      <c r="H24" s="12" t="str">
        <f>'計算シート'!G22&amp;'計算シート'!H22</f>
        <v>20土</v>
      </c>
      <c r="I24" s="15"/>
      <c r="J24" s="13" t="str">
        <f>'計算シート'!I22&amp;'計算シート'!J22</f>
        <v>20火</v>
      </c>
      <c r="K24" s="44"/>
      <c r="L24" s="12" t="str">
        <f>'計算シート'!K22&amp;'計算シート'!L22</f>
        <v>20金</v>
      </c>
      <c r="M24" s="15"/>
      <c r="N24" s="13" t="str">
        <f>'計算シート'!M22&amp;'計算シート'!N22</f>
        <v>20日</v>
      </c>
      <c r="O24" s="11"/>
      <c r="P24" s="12" t="str">
        <f>'計算シート'!O22&amp;'計算シート'!P22</f>
        <v>20水</v>
      </c>
      <c r="Q24" s="15"/>
      <c r="R24" s="13" t="str">
        <f>'計算シート'!Q22&amp;'計算シート'!R22</f>
        <v>20金</v>
      </c>
      <c r="S24" s="11"/>
      <c r="T24" s="12" t="str">
        <f>'計算シート'!S22&amp;'計算シート'!T22</f>
        <v>20月</v>
      </c>
      <c r="U24" s="45"/>
      <c r="V24" s="13" t="str">
        <f>'計算シート'!U22&amp;'計算シート'!V22</f>
        <v>20木</v>
      </c>
      <c r="W24" s="11"/>
      <c r="X24" s="12" t="str">
        <f>'計算シート'!W22&amp;'計算シート'!X22</f>
        <v>20木</v>
      </c>
      <c r="Y24" s="16"/>
    </row>
    <row r="25" spans="2:25" ht="37.5" customHeight="1">
      <c r="B25" s="10" t="str">
        <f>'計算シート'!A23&amp;'計算シート'!B23</f>
        <v>21日</v>
      </c>
      <c r="C25" s="11"/>
      <c r="D25" s="12" t="str">
        <f>'計算シート'!C23&amp;'計算シート'!D23</f>
        <v>21火</v>
      </c>
      <c r="E25" s="45"/>
      <c r="F25" s="13" t="str">
        <f>'計算シート'!E23&amp;'計算シート'!F23</f>
        <v>21金</v>
      </c>
      <c r="G25" s="11"/>
      <c r="H25" s="12" t="str">
        <f>'計算シート'!G23&amp;'計算シート'!H23</f>
        <v>21日</v>
      </c>
      <c r="I25" s="15"/>
      <c r="J25" s="13" t="str">
        <f>'計算シート'!I23&amp;'計算シート'!J23</f>
        <v>21水</v>
      </c>
      <c r="K25" s="11"/>
      <c r="L25" s="12" t="str">
        <f>'計算シート'!K23&amp;'計算シート'!L23</f>
        <v>21土</v>
      </c>
      <c r="M25" s="15"/>
      <c r="N25" s="13" t="str">
        <f>'計算シート'!M23&amp;'計算シート'!N23</f>
        <v>21月</v>
      </c>
      <c r="O25" s="44"/>
      <c r="P25" s="12" t="str">
        <f>'計算シート'!O23&amp;'計算シート'!P23</f>
        <v>21木</v>
      </c>
      <c r="Q25" s="15"/>
      <c r="R25" s="13" t="str">
        <f>'計算シート'!Q23&amp;'計算シート'!R23</f>
        <v>21土</v>
      </c>
      <c r="S25" s="11"/>
      <c r="T25" s="12" t="str">
        <f>'計算シート'!S23&amp;'計算シート'!T23</f>
        <v>21火</v>
      </c>
      <c r="U25" s="45"/>
      <c r="V25" s="13" t="str">
        <f>'計算シート'!U23&amp;'計算シート'!V23</f>
        <v>21金</v>
      </c>
      <c r="W25" s="11"/>
      <c r="X25" s="12" t="str">
        <f>'計算シート'!W23&amp;'計算シート'!X23</f>
        <v>21金</v>
      </c>
      <c r="Y25" s="16"/>
    </row>
    <row r="26" spans="2:25" ht="37.5" customHeight="1">
      <c r="B26" s="10" t="str">
        <f>'計算シート'!A24&amp;'計算シート'!B24</f>
        <v>22月</v>
      </c>
      <c r="C26" s="44"/>
      <c r="D26" s="12" t="str">
        <f>'計算シート'!C24&amp;'計算シート'!D24</f>
        <v>22水</v>
      </c>
      <c r="E26" s="15"/>
      <c r="F26" s="13" t="str">
        <f>'計算シート'!E24&amp;'計算シート'!F24</f>
        <v>22土</v>
      </c>
      <c r="G26" s="11"/>
      <c r="H26" s="12" t="str">
        <f>'計算シート'!G24&amp;'計算シート'!H24</f>
        <v>22月</v>
      </c>
      <c r="I26" s="45"/>
      <c r="J26" s="13" t="str">
        <f>'計算シート'!I24&amp;'計算シート'!J24</f>
        <v>22木</v>
      </c>
      <c r="K26" s="11"/>
      <c r="L26" s="12" t="str">
        <f>'計算シート'!K24&amp;'計算シート'!L24</f>
        <v>22日</v>
      </c>
      <c r="M26" s="15"/>
      <c r="N26" s="13" t="str">
        <f>'計算シート'!M24&amp;'計算シート'!N24</f>
        <v>22火</v>
      </c>
      <c r="O26" s="44"/>
      <c r="P26" s="12" t="str">
        <f>'計算シート'!O24&amp;'計算シート'!P24</f>
        <v>22金</v>
      </c>
      <c r="Q26" s="15"/>
      <c r="R26" s="13" t="str">
        <f>'計算シート'!Q24&amp;'計算シート'!R24</f>
        <v>22日</v>
      </c>
      <c r="S26" s="11"/>
      <c r="T26" s="12" t="str">
        <f>'計算シート'!S24&amp;'計算シート'!T24</f>
        <v>22水</v>
      </c>
      <c r="U26" s="15"/>
      <c r="V26" s="13" t="str">
        <f>'計算シート'!U24&amp;'計算シート'!V24</f>
        <v>22土</v>
      </c>
      <c r="W26" s="11"/>
      <c r="X26" s="12" t="str">
        <f>'計算シート'!W24&amp;'計算シート'!X24</f>
        <v>22土</v>
      </c>
      <c r="Y26" s="16"/>
    </row>
    <row r="27" spans="2:25" ht="37.5" customHeight="1">
      <c r="B27" s="10" t="str">
        <f>'計算シート'!A25&amp;'計算シート'!B25</f>
        <v>23火</v>
      </c>
      <c r="C27" s="44"/>
      <c r="D27" s="12" t="str">
        <f>'計算シート'!C25&amp;'計算シート'!D25</f>
        <v>23木</v>
      </c>
      <c r="E27" s="15"/>
      <c r="F27" s="13" t="str">
        <f>'計算シート'!E25&amp;'計算シート'!F25</f>
        <v>23日</v>
      </c>
      <c r="G27" s="11"/>
      <c r="H27" s="12" t="str">
        <f>'計算シート'!G25&amp;'計算シート'!H25</f>
        <v>23火</v>
      </c>
      <c r="I27" s="45"/>
      <c r="J27" s="13" t="str">
        <f>'計算シート'!I25&amp;'計算シート'!J25</f>
        <v>23金</v>
      </c>
      <c r="K27" s="11"/>
      <c r="L27" s="12" t="str">
        <f>'計算シート'!K25&amp;'計算シート'!L25</f>
        <v>23月</v>
      </c>
      <c r="M27" s="45"/>
      <c r="N27" s="13" t="str">
        <f>'計算シート'!M25&amp;'計算シート'!N25</f>
        <v>23水</v>
      </c>
      <c r="O27" s="11"/>
      <c r="P27" s="12" t="str">
        <f>'計算シート'!O25&amp;'計算シート'!P25</f>
        <v>23土</v>
      </c>
      <c r="Q27" s="15"/>
      <c r="R27" s="13" t="str">
        <f>'計算シート'!Q25&amp;'計算シート'!R25</f>
        <v>23月</v>
      </c>
      <c r="S27" s="44"/>
      <c r="T27" s="12" t="str">
        <f>'計算シート'!S25&amp;'計算シート'!T25</f>
        <v>23木</v>
      </c>
      <c r="U27" s="15"/>
      <c r="V27" s="13" t="str">
        <f>'計算シート'!U25&amp;'計算シート'!V25</f>
        <v>23日</v>
      </c>
      <c r="W27" s="11"/>
      <c r="X27" s="12" t="str">
        <f>'計算シート'!W25&amp;'計算シート'!X25</f>
        <v>23日</v>
      </c>
      <c r="Y27" s="47"/>
    </row>
    <row r="28" spans="2:25" ht="37.5" customHeight="1">
      <c r="B28" s="10" t="str">
        <f>'計算シート'!A26&amp;'計算シート'!B26</f>
        <v>24水</v>
      </c>
      <c r="C28" s="11"/>
      <c r="D28" s="12" t="str">
        <f>'計算シート'!C26&amp;'計算シート'!D26</f>
        <v>24金</v>
      </c>
      <c r="E28" s="15"/>
      <c r="F28" s="13" t="str">
        <f>'計算シート'!E26&amp;'計算シート'!F26</f>
        <v>24月</v>
      </c>
      <c r="G28" s="44"/>
      <c r="H28" s="12" t="str">
        <f>'計算シート'!G26&amp;'計算シート'!H26</f>
        <v>24水</v>
      </c>
      <c r="I28" s="15"/>
      <c r="J28" s="13" t="str">
        <f>'計算シート'!I26&amp;'計算シート'!J26</f>
        <v>24土</v>
      </c>
      <c r="K28" s="11"/>
      <c r="L28" s="12" t="str">
        <f>'計算シート'!K26&amp;'計算シート'!L26</f>
        <v>24火</v>
      </c>
      <c r="M28" s="45"/>
      <c r="N28" s="13" t="str">
        <f>'計算シート'!M26&amp;'計算シート'!N26</f>
        <v>24木</v>
      </c>
      <c r="O28" s="11"/>
      <c r="P28" s="12" t="str">
        <f>'計算シート'!O26&amp;'計算シート'!P26</f>
        <v>24日</v>
      </c>
      <c r="Q28" s="15"/>
      <c r="R28" s="13" t="str">
        <f>'計算シート'!Q26&amp;'計算シート'!R26</f>
        <v>24火</v>
      </c>
      <c r="S28" s="44"/>
      <c r="T28" s="12" t="str">
        <f>'計算シート'!S26&amp;'計算シート'!T26</f>
        <v>24金</v>
      </c>
      <c r="U28" s="15"/>
      <c r="V28" s="13" t="str">
        <f>'計算シート'!U26&amp;'計算シート'!V26</f>
        <v>24月</v>
      </c>
      <c r="W28" s="44"/>
      <c r="X28" s="12" t="str">
        <f>'計算シート'!W26&amp;'計算シート'!X26</f>
        <v>24月</v>
      </c>
      <c r="Y28" s="47"/>
    </row>
    <row r="29" spans="2:25" ht="37.5" customHeight="1">
      <c r="B29" s="10" t="str">
        <f>'計算シート'!A27&amp;'計算シート'!B27</f>
        <v>25木</v>
      </c>
      <c r="C29" s="11"/>
      <c r="D29" s="12" t="str">
        <f>'計算シート'!C27&amp;'計算シート'!D27</f>
        <v>25土</v>
      </c>
      <c r="E29" s="15"/>
      <c r="F29" s="13" t="str">
        <f>'計算シート'!E27&amp;'計算シート'!F27</f>
        <v>25火</v>
      </c>
      <c r="G29" s="44"/>
      <c r="H29" s="12" t="str">
        <f>'計算シート'!G27&amp;'計算シート'!H27</f>
        <v>25木</v>
      </c>
      <c r="I29" s="15"/>
      <c r="J29" s="13" t="str">
        <f>'計算シート'!I27&amp;'計算シート'!J27</f>
        <v>25日</v>
      </c>
      <c r="K29" s="11"/>
      <c r="L29" s="12" t="str">
        <f>'計算シート'!K27&amp;'計算シート'!L27</f>
        <v>25水</v>
      </c>
      <c r="M29" s="15"/>
      <c r="N29" s="13" t="str">
        <f>'計算シート'!M27&amp;'計算シート'!N27</f>
        <v>25金</v>
      </c>
      <c r="O29" s="11"/>
      <c r="P29" s="12" t="str">
        <f>'計算シート'!O27&amp;'計算シート'!P27</f>
        <v>25月</v>
      </c>
      <c r="Q29" s="45"/>
      <c r="R29" s="13" t="str">
        <f>'計算シート'!Q27&amp;'計算シート'!R27</f>
        <v>25水</v>
      </c>
      <c r="S29" s="11"/>
      <c r="T29" s="12" t="str">
        <f>'計算シート'!S27&amp;'計算シート'!T27</f>
        <v>25土</v>
      </c>
      <c r="U29" s="15"/>
      <c r="V29" s="13" t="str">
        <f>'計算シート'!U27&amp;'計算シート'!V27</f>
        <v>25火</v>
      </c>
      <c r="W29" s="44"/>
      <c r="X29" s="12" t="str">
        <f>'計算シート'!W27&amp;'計算シート'!X27</f>
        <v>25火</v>
      </c>
      <c r="Y29" s="16"/>
    </row>
    <row r="30" spans="2:25" ht="37.5" customHeight="1">
      <c r="B30" s="10" t="str">
        <f>'計算シート'!A28&amp;'計算シート'!B28</f>
        <v>26金</v>
      </c>
      <c r="C30" s="11"/>
      <c r="D30" s="12" t="str">
        <f>'計算シート'!C28&amp;'計算シート'!D28</f>
        <v>26日</v>
      </c>
      <c r="E30" s="15"/>
      <c r="F30" s="13" t="str">
        <f>'計算シート'!E28&amp;'計算シート'!F28</f>
        <v>26水</v>
      </c>
      <c r="G30" s="11"/>
      <c r="H30" s="12" t="str">
        <f>'計算シート'!G28&amp;'計算シート'!H28</f>
        <v>26金</v>
      </c>
      <c r="I30" s="15"/>
      <c r="J30" s="13" t="str">
        <f>'計算シート'!I28&amp;'計算シート'!J28</f>
        <v>26月</v>
      </c>
      <c r="K30" s="44"/>
      <c r="L30" s="12" t="str">
        <f>'計算シート'!K28&amp;'計算シート'!L28</f>
        <v>26木</v>
      </c>
      <c r="M30" s="15"/>
      <c r="N30" s="13" t="str">
        <f>'計算シート'!M28&amp;'計算シート'!N28</f>
        <v>26土</v>
      </c>
      <c r="O30" s="11"/>
      <c r="P30" s="12" t="str">
        <f>'計算シート'!O28&amp;'計算シート'!P28</f>
        <v>26火</v>
      </c>
      <c r="Q30" s="45"/>
      <c r="R30" s="13" t="str">
        <f>'計算シート'!Q28&amp;'計算シート'!R28</f>
        <v>26木</v>
      </c>
      <c r="S30" s="11"/>
      <c r="T30" s="12" t="str">
        <f>'計算シート'!S28&amp;'計算シート'!T28</f>
        <v>26日</v>
      </c>
      <c r="U30" s="15"/>
      <c r="V30" s="13" t="str">
        <f>'計算シート'!U28&amp;'計算シート'!V28</f>
        <v>26水</v>
      </c>
      <c r="W30" s="11"/>
      <c r="X30" s="12" t="str">
        <f>'計算シート'!W28&amp;'計算シート'!X28</f>
        <v>26水</v>
      </c>
      <c r="Y30" s="16"/>
    </row>
    <row r="31" spans="2:25" ht="37.5" customHeight="1">
      <c r="B31" s="10" t="str">
        <f>'計算シート'!A29&amp;'計算シート'!B29</f>
        <v>27土</v>
      </c>
      <c r="C31" s="11"/>
      <c r="D31" s="12" t="str">
        <f>'計算シート'!C29&amp;'計算シート'!D29</f>
        <v>27月</v>
      </c>
      <c r="E31" s="45"/>
      <c r="F31" s="13" t="str">
        <f>'計算シート'!E29&amp;'計算シート'!F29</f>
        <v>27木</v>
      </c>
      <c r="G31" s="11"/>
      <c r="H31" s="12" t="str">
        <f>'計算シート'!G29&amp;'計算シート'!H29</f>
        <v>27土</v>
      </c>
      <c r="I31" s="15"/>
      <c r="J31" s="13" t="str">
        <f>'計算シート'!I29&amp;'計算シート'!J29</f>
        <v>27火</v>
      </c>
      <c r="K31" s="44"/>
      <c r="L31" s="12" t="str">
        <f>'計算シート'!K29&amp;'計算シート'!L29</f>
        <v>27金</v>
      </c>
      <c r="M31" s="15"/>
      <c r="N31" s="13" t="str">
        <f>'計算シート'!M29&amp;'計算シート'!N29</f>
        <v>27日</v>
      </c>
      <c r="O31" s="11"/>
      <c r="P31" s="12" t="str">
        <f>'計算シート'!O29&amp;'計算シート'!P29</f>
        <v>27水</v>
      </c>
      <c r="Q31" s="15"/>
      <c r="R31" s="13" t="str">
        <f>'計算シート'!Q29&amp;'計算シート'!R29</f>
        <v>27金</v>
      </c>
      <c r="S31" s="11"/>
      <c r="T31" s="12" t="str">
        <f>'計算シート'!S29&amp;'計算シート'!T29</f>
        <v>27月</v>
      </c>
      <c r="U31" s="45"/>
      <c r="V31" s="13" t="str">
        <f>'計算シート'!U29&amp;'計算シート'!V29</f>
        <v>27木</v>
      </c>
      <c r="W31" s="11"/>
      <c r="X31" s="12" t="str">
        <f>'計算シート'!W29&amp;'計算シート'!X29</f>
        <v>27木</v>
      </c>
      <c r="Y31" s="16"/>
    </row>
    <row r="32" spans="2:25" ht="37.5" customHeight="1">
      <c r="B32" s="10" t="str">
        <f>'計算シート'!A30&amp;'計算シート'!B30</f>
        <v>28日</v>
      </c>
      <c r="C32" s="11"/>
      <c r="D32" s="12" t="str">
        <f>'計算シート'!C30&amp;'計算シート'!D30</f>
        <v>28火</v>
      </c>
      <c r="E32" s="45"/>
      <c r="F32" s="13" t="str">
        <f>'計算シート'!E30&amp;'計算シート'!F30</f>
        <v>28金</v>
      </c>
      <c r="G32" s="11"/>
      <c r="H32" s="12" t="str">
        <f>'計算シート'!G30&amp;'計算シート'!H30</f>
        <v>28日</v>
      </c>
      <c r="I32" s="15"/>
      <c r="J32" s="13" t="str">
        <f>'計算シート'!I30&amp;'計算シート'!J30</f>
        <v>28水</v>
      </c>
      <c r="K32" s="11"/>
      <c r="L32" s="12" t="str">
        <f>'計算シート'!K30&amp;'計算シート'!L30</f>
        <v>28土</v>
      </c>
      <c r="M32" s="15"/>
      <c r="N32" s="13" t="str">
        <f>'計算シート'!M30&amp;'計算シート'!N30</f>
        <v>28月</v>
      </c>
      <c r="O32" s="44"/>
      <c r="P32" s="12" t="str">
        <f>'計算シート'!O30&amp;'計算シート'!P30</f>
        <v>28木</v>
      </c>
      <c r="Q32" s="15"/>
      <c r="R32" s="13" t="str">
        <f>'計算シート'!Q30&amp;'計算シート'!R30</f>
        <v>28土</v>
      </c>
      <c r="S32" s="11"/>
      <c r="T32" s="12" t="str">
        <f>'計算シート'!S30&amp;'計算シート'!T30</f>
        <v>28火</v>
      </c>
      <c r="U32" s="45"/>
      <c r="V32" s="13" t="str">
        <f>'計算シート'!U30&amp;'計算シート'!V30</f>
        <v>28金</v>
      </c>
      <c r="W32" s="11"/>
      <c r="X32" s="12" t="str">
        <f>'計算シート'!W30&amp;'計算シート'!X30</f>
        <v>28金</v>
      </c>
      <c r="Y32" s="16"/>
    </row>
    <row r="33" spans="2:25" ht="37.5" customHeight="1">
      <c r="B33" s="10" t="str">
        <f>'計算シート'!A31&amp;'計算シート'!B31</f>
        <v>29月</v>
      </c>
      <c r="C33" s="44"/>
      <c r="D33" s="12" t="str">
        <f>'計算シート'!C31&amp;'計算シート'!D31</f>
        <v>29水</v>
      </c>
      <c r="E33" s="15"/>
      <c r="F33" s="13" t="str">
        <f>'計算シート'!E31&amp;'計算シート'!F31</f>
        <v>29土</v>
      </c>
      <c r="G33" s="11"/>
      <c r="H33" s="12" t="str">
        <f>'計算シート'!G31&amp;'計算シート'!H31</f>
        <v>29月</v>
      </c>
      <c r="I33" s="45"/>
      <c r="J33" s="13" t="str">
        <f>'計算シート'!I31&amp;'計算シート'!J31</f>
        <v>29木</v>
      </c>
      <c r="K33" s="11"/>
      <c r="L33" s="12" t="str">
        <f>'計算シート'!K31&amp;'計算シート'!L31</f>
        <v>29日</v>
      </c>
      <c r="M33" s="15"/>
      <c r="N33" s="13" t="str">
        <f>'計算シート'!M31&amp;'計算シート'!N31</f>
        <v>29火</v>
      </c>
      <c r="O33" s="44"/>
      <c r="P33" s="12" t="str">
        <f>'計算シート'!O31&amp;'計算シート'!P31</f>
        <v>29金</v>
      </c>
      <c r="Q33" s="15"/>
      <c r="R33" s="13" t="str">
        <f>'計算シート'!Q31&amp;'計算シート'!R31</f>
        <v>29日</v>
      </c>
      <c r="S33" s="11"/>
      <c r="T33" s="12" t="str">
        <f>'計算シート'!S31&amp;'計算シート'!T31</f>
        <v>29水</v>
      </c>
      <c r="U33" s="15"/>
      <c r="V33" s="13" t="str">
        <f>'計算シート'!U31&amp;'計算シート'!V31</f>
        <v>29XXX</v>
      </c>
      <c r="W33" s="11"/>
      <c r="X33" s="12" t="str">
        <f>'計算シート'!W31&amp;'計算シート'!X31</f>
        <v>29土</v>
      </c>
      <c r="Y33" s="16"/>
    </row>
    <row r="34" spans="2:25" ht="37.5" customHeight="1">
      <c r="B34" s="10" t="str">
        <f>'計算シート'!A32&amp;'計算シート'!B32</f>
        <v>30火</v>
      </c>
      <c r="C34" s="44"/>
      <c r="D34" s="12" t="str">
        <f>'計算シート'!C32&amp;'計算シート'!D32</f>
        <v>30木</v>
      </c>
      <c r="E34" s="15"/>
      <c r="F34" s="13" t="str">
        <f>'計算シート'!E32&amp;'計算シート'!F32</f>
        <v>30日</v>
      </c>
      <c r="G34" s="11"/>
      <c r="H34" s="12" t="str">
        <f>'計算シート'!G32&amp;'計算シート'!H32</f>
        <v>30火</v>
      </c>
      <c r="I34" s="45"/>
      <c r="J34" s="13" t="str">
        <f>'計算シート'!I32&amp;'計算シート'!J32</f>
        <v>30金</v>
      </c>
      <c r="K34" s="11"/>
      <c r="L34" s="12" t="str">
        <f>'計算シート'!K32&amp;'計算シート'!L32</f>
        <v>30月</v>
      </c>
      <c r="M34" s="45"/>
      <c r="N34" s="13" t="str">
        <f>'計算シート'!M32&amp;'計算シート'!N32</f>
        <v>30水</v>
      </c>
      <c r="O34" s="11"/>
      <c r="P34" s="12" t="str">
        <f>'計算シート'!O32&amp;'計算シート'!P32</f>
        <v>30土</v>
      </c>
      <c r="Q34" s="15"/>
      <c r="R34" s="13" t="str">
        <f>'計算シート'!Q32&amp;'計算シート'!R32</f>
        <v>30月</v>
      </c>
      <c r="S34" s="44"/>
      <c r="T34" s="12" t="str">
        <f>'計算シート'!S32&amp;'計算シート'!T32</f>
        <v>30木</v>
      </c>
      <c r="U34" s="15"/>
      <c r="V34" s="18"/>
      <c r="W34" s="19"/>
      <c r="X34" s="12" t="str">
        <f>'計算シート'!W32&amp;'計算シート'!X32</f>
        <v>30日</v>
      </c>
      <c r="Y34" s="47"/>
    </row>
    <row r="35" spans="2:25" ht="37.5" customHeight="1" thickBot="1">
      <c r="B35" s="20"/>
      <c r="C35" s="21"/>
      <c r="D35" s="22" t="str">
        <f>'計算シート'!C33&amp;'計算シート'!D33</f>
        <v>31金</v>
      </c>
      <c r="E35" s="23"/>
      <c r="F35" s="24"/>
      <c r="G35" s="21"/>
      <c r="H35" s="22" t="str">
        <f>'計算シート'!G33&amp;'計算シート'!H33</f>
        <v>31水</v>
      </c>
      <c r="I35" s="23"/>
      <c r="J35" s="25" t="str">
        <f>'計算シート'!I33&amp;'計算シート'!J33</f>
        <v>31土</v>
      </c>
      <c r="K35" s="26"/>
      <c r="L35" s="27"/>
      <c r="M35" s="28"/>
      <c r="N35" s="25" t="str">
        <f>'計算シート'!M33&amp;'計算シート'!N33</f>
        <v>31木</v>
      </c>
      <c r="O35" s="26"/>
      <c r="P35" s="27"/>
      <c r="Q35" s="28"/>
      <c r="R35" s="25" t="str">
        <f>'計算シート'!Q33&amp;'計算シート'!R33</f>
        <v>31火</v>
      </c>
      <c r="S35" s="48"/>
      <c r="T35" s="22" t="str">
        <f>'計算シート'!S33&amp;'計算シート'!T33</f>
        <v>31金</v>
      </c>
      <c r="U35" s="23"/>
      <c r="V35" s="24"/>
      <c r="W35" s="21"/>
      <c r="X35" s="22" t="str">
        <f>'計算シート'!W33&amp;'計算シート'!X33</f>
        <v>31月</v>
      </c>
      <c r="Y35" s="49"/>
    </row>
    <row r="36" ht="12" thickTop="1">
      <c r="B36" s="31"/>
    </row>
  </sheetData>
  <mergeCells count="14">
    <mergeCell ref="B1:L2"/>
    <mergeCell ref="U1:Y2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12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699E-5A76-44F9-8130-6F1F99D9D282}">
  <sheetPr>
    <pageSetUpPr fitToPage="1"/>
  </sheetPr>
  <dimension ref="B1:AA36"/>
  <sheetViews>
    <sheetView zoomScale="70" zoomScaleNormal="70" workbookViewId="0" topLeftCell="A1">
      <selection activeCell="U23" sqref="U23"/>
    </sheetView>
  </sheetViews>
  <sheetFormatPr defaultColWidth="9.140625" defaultRowHeight="15"/>
  <cols>
    <col min="1" max="1" width="0.5625" style="3" customWidth="1"/>
    <col min="2" max="2" width="3.140625" style="29" customWidth="1"/>
    <col min="3" max="3" width="21.421875" style="30" customWidth="1"/>
    <col min="4" max="4" width="3.140625" style="31" customWidth="1"/>
    <col min="5" max="5" width="21.421875" style="30" customWidth="1"/>
    <col min="6" max="6" width="3.140625" style="31" customWidth="1"/>
    <col min="7" max="7" width="21.421875" style="30" customWidth="1"/>
    <col min="8" max="8" width="3.140625" style="31" customWidth="1"/>
    <col min="9" max="9" width="21.421875" style="30" customWidth="1"/>
    <col min="10" max="10" width="3.140625" style="31" customWidth="1"/>
    <col min="11" max="11" width="21.421875" style="30" customWidth="1"/>
    <col min="12" max="12" width="3.140625" style="31" customWidth="1"/>
    <col min="13" max="13" width="21.421875" style="30" customWidth="1"/>
    <col min="14" max="14" width="3.140625" style="31" customWidth="1"/>
    <col min="15" max="15" width="21.421875" style="30" customWidth="1"/>
    <col min="16" max="16" width="3.140625" style="31" customWidth="1"/>
    <col min="17" max="17" width="21.421875" style="30" customWidth="1"/>
    <col min="18" max="18" width="3.140625" style="31" customWidth="1"/>
    <col min="19" max="19" width="21.421875" style="30" customWidth="1"/>
    <col min="20" max="20" width="3.140625" style="31" customWidth="1"/>
    <col min="21" max="21" width="21.421875" style="30" customWidth="1"/>
    <col min="22" max="22" width="3.140625" style="31" customWidth="1"/>
    <col min="23" max="23" width="21.421875" style="30" customWidth="1"/>
    <col min="24" max="24" width="3.140625" style="31" customWidth="1"/>
    <col min="25" max="25" width="21.421875" style="30" customWidth="1"/>
    <col min="26" max="26" width="0.5625" style="3" customWidth="1"/>
    <col min="27" max="27" width="27.7109375" style="3" customWidth="1"/>
    <col min="28" max="16384" width="9.00390625" style="3" customWidth="1"/>
  </cols>
  <sheetData>
    <row r="1" spans="2:25" ht="29.25" customHeight="1" thickBot="1">
      <c r="B1" s="148" t="s">
        <v>16</v>
      </c>
      <c r="C1" s="148"/>
      <c r="D1" s="148"/>
      <c r="E1" s="148"/>
      <c r="F1" s="148"/>
      <c r="G1" s="148"/>
      <c r="H1" s="148"/>
      <c r="I1" s="148"/>
      <c r="J1" s="148"/>
      <c r="K1" s="148"/>
      <c r="L1" s="76"/>
      <c r="U1" s="140" t="s">
        <v>82</v>
      </c>
      <c r="V1" s="141"/>
      <c r="W1" s="141"/>
      <c r="X1" s="141"/>
      <c r="Y1" s="141"/>
    </row>
    <row r="2" spans="2:25" ht="15" customHeight="1" thickBot="1" thickTop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04"/>
      <c r="M2" s="30" t="s">
        <v>88</v>
      </c>
      <c r="N2" s="33"/>
      <c r="O2" s="30" t="s">
        <v>12</v>
      </c>
      <c r="P2" s="50"/>
      <c r="Q2" s="30" t="s">
        <v>13</v>
      </c>
      <c r="R2" s="35"/>
      <c r="S2" s="30" t="s">
        <v>14</v>
      </c>
      <c r="U2" s="141"/>
      <c r="V2" s="141"/>
      <c r="W2" s="141"/>
      <c r="X2" s="141"/>
      <c r="Y2" s="141"/>
    </row>
    <row r="3" spans="2:25" ht="12.75" thickBot="1" thickTop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9"/>
      <c r="Q3" s="39"/>
      <c r="R3" s="39"/>
      <c r="S3" s="39"/>
      <c r="T3" s="37"/>
      <c r="U3" s="40"/>
      <c r="V3" s="40"/>
      <c r="W3" s="40"/>
      <c r="X3" s="40"/>
      <c r="Y3" s="40"/>
    </row>
    <row r="4" spans="2:25" s="32" customFormat="1" ht="22.5" customHeight="1" thickBot="1" thickTop="1">
      <c r="B4" s="147" t="str">
        <f>'計算シート'!A2&amp;"月"</f>
        <v>4月</v>
      </c>
      <c r="C4" s="143"/>
      <c r="D4" s="151" t="str">
        <f>'計算シート'!C2&amp;"月"</f>
        <v>5月</v>
      </c>
      <c r="E4" s="152"/>
      <c r="F4" s="142" t="str">
        <f>'計算シート'!E2&amp;"月"</f>
        <v>6月</v>
      </c>
      <c r="G4" s="143"/>
      <c r="H4" s="144" t="str">
        <f>'計算シート'!G2&amp;"月"</f>
        <v>7月</v>
      </c>
      <c r="I4" s="145"/>
      <c r="J4" s="142" t="str">
        <f>'計算シート'!I2&amp;"月"</f>
        <v>8月</v>
      </c>
      <c r="K4" s="143"/>
      <c r="L4" s="144" t="str">
        <f>'計算シート'!K2&amp;"月"</f>
        <v>9月</v>
      </c>
      <c r="M4" s="145"/>
      <c r="N4" s="142" t="str">
        <f>'計算シート'!M2&amp;"月"</f>
        <v>10月</v>
      </c>
      <c r="O4" s="143"/>
      <c r="P4" s="144" t="str">
        <f>'計算シート'!O2&amp;"月"</f>
        <v>11月</v>
      </c>
      <c r="Q4" s="145"/>
      <c r="R4" s="142" t="str">
        <f>'計算シート'!Q2&amp;"月"</f>
        <v>12月</v>
      </c>
      <c r="S4" s="143"/>
      <c r="T4" s="144" t="str">
        <f>'計算シート'!S2&amp;"月"</f>
        <v>1月</v>
      </c>
      <c r="U4" s="145"/>
      <c r="V4" s="142" t="str">
        <f>'計算シート'!U2&amp;"月"</f>
        <v>2月</v>
      </c>
      <c r="W4" s="143"/>
      <c r="X4" s="144" t="str">
        <f>'計算シート'!W2&amp;"月"</f>
        <v>3月</v>
      </c>
      <c r="Y4" s="146"/>
    </row>
    <row r="5" spans="2:27" ht="37.5" customHeight="1" thickBot="1" thickTop="1">
      <c r="B5" s="4" t="str">
        <f>'計算シート'!A3&amp;'計算シート'!B3</f>
        <v>1月</v>
      </c>
      <c r="C5" s="54"/>
      <c r="D5" s="94" t="str">
        <f>'計算シート'!C3&amp;'計算シート'!D3</f>
        <v>1水</v>
      </c>
      <c r="E5" s="96" t="s">
        <v>33</v>
      </c>
      <c r="F5" s="7" t="str">
        <f>'計算シート'!E3&amp;'計算シート'!F3</f>
        <v>1土</v>
      </c>
      <c r="G5" s="69" t="s">
        <v>62</v>
      </c>
      <c r="H5" s="6" t="str">
        <f>'計算シート'!G3&amp;'計算シート'!H3</f>
        <v>1月</v>
      </c>
      <c r="I5" s="53"/>
      <c r="J5" s="7" t="str">
        <f>'計算シート'!I3&amp;'計算シート'!J3</f>
        <v>1木</v>
      </c>
      <c r="K5" s="41" t="s">
        <v>76</v>
      </c>
      <c r="L5" s="6" t="str">
        <f>'計算シート'!K3&amp;'計算シート'!L3</f>
        <v>1日</v>
      </c>
      <c r="M5" s="8"/>
      <c r="N5" s="7" t="str">
        <f>'計算シート'!M3&amp;'計算シート'!N3</f>
        <v>1火</v>
      </c>
      <c r="O5" s="54"/>
      <c r="P5" s="6" t="str">
        <f>'計算シート'!O3&amp;'計算シート'!P3</f>
        <v>1金</v>
      </c>
      <c r="Q5" s="8"/>
      <c r="R5" s="7" t="str">
        <f>'計算シート'!Q3&amp;'計算シート'!R3</f>
        <v>1日</v>
      </c>
      <c r="S5" s="5"/>
      <c r="T5" s="6" t="str">
        <f>'計算シート'!S3&amp;'計算シート'!T3</f>
        <v>1水</v>
      </c>
      <c r="U5" s="53" t="s">
        <v>15</v>
      </c>
      <c r="V5" s="7" t="str">
        <f>'計算シート'!U3&amp;'計算シート'!V3</f>
        <v>1土</v>
      </c>
      <c r="W5" s="59" t="s">
        <v>29</v>
      </c>
      <c r="X5" s="6" t="str">
        <f>'計算シート'!W3&amp;'計算シート'!X3</f>
        <v>1土</v>
      </c>
      <c r="Y5" s="9"/>
      <c r="AA5" s="77" t="s">
        <v>89</v>
      </c>
    </row>
    <row r="6" spans="2:27" ht="37.5" customHeight="1" thickBot="1" thickTop="1">
      <c r="B6" s="80" t="str">
        <f>'計算シート'!A4&amp;'計算シート'!B4</f>
        <v>2火</v>
      </c>
      <c r="C6" s="81"/>
      <c r="D6" s="6" t="str">
        <f>'計算シート'!C4&amp;'計算シート'!D4</f>
        <v>2木</v>
      </c>
      <c r="E6" s="91"/>
      <c r="F6" s="13" t="str">
        <f>'計算シート'!E4&amp;'計算シート'!F4</f>
        <v>2日</v>
      </c>
      <c r="G6" s="70" t="s">
        <v>63</v>
      </c>
      <c r="H6" s="12" t="str">
        <f>'計算シート'!G4&amp;'計算シート'!H4</f>
        <v>2火</v>
      </c>
      <c r="I6" s="51"/>
      <c r="J6" s="13" t="str">
        <f>'計算シート'!I4&amp;'計算シート'!J4</f>
        <v>2金</v>
      </c>
      <c r="K6" s="11"/>
      <c r="L6" s="12" t="str">
        <f>'計算シート'!K4&amp;'計算シート'!L4</f>
        <v>2月</v>
      </c>
      <c r="M6" s="51"/>
      <c r="N6" s="13" t="str">
        <f>'計算シート'!M4&amp;'計算シート'!N4</f>
        <v>2水</v>
      </c>
      <c r="O6" s="11"/>
      <c r="P6" s="12" t="str">
        <f>'計算シート'!O4&amp;'計算シート'!P4</f>
        <v>2土</v>
      </c>
      <c r="Q6" s="15"/>
      <c r="R6" s="13" t="str">
        <f>'計算シート'!Q4&amp;'計算シート'!R4</f>
        <v>2月</v>
      </c>
      <c r="S6" s="52"/>
      <c r="T6" s="12" t="str">
        <f>'計算シート'!S4&amp;'計算シート'!T4</f>
        <v>2木</v>
      </c>
      <c r="U6" s="15"/>
      <c r="V6" s="13" t="str">
        <f>'計算シート'!U4&amp;'計算シート'!V4</f>
        <v>2日</v>
      </c>
      <c r="W6" s="34" t="s">
        <v>29</v>
      </c>
      <c r="X6" s="12" t="str">
        <f>'計算シート'!W4&amp;'計算シート'!X4</f>
        <v>2日</v>
      </c>
      <c r="Y6" s="55"/>
      <c r="AA6" s="78"/>
    </row>
    <row r="7" spans="2:27" ht="37.5" customHeight="1" thickBot="1" thickTop="1">
      <c r="B7" s="94" t="str">
        <f>'計算シート'!A5&amp;'計算シート'!B5</f>
        <v>3水</v>
      </c>
      <c r="C7" s="95" t="s">
        <v>94</v>
      </c>
      <c r="D7" s="79" t="str">
        <f>'計算シート'!C5&amp;'計算シート'!D5</f>
        <v>3金</v>
      </c>
      <c r="E7" s="51" t="s">
        <v>18</v>
      </c>
      <c r="F7" s="13" t="str">
        <f>'計算シート'!E5&amp;'計算シート'!F5</f>
        <v>3月</v>
      </c>
      <c r="G7" s="58" t="s">
        <v>35</v>
      </c>
      <c r="H7" s="12" t="str">
        <f>'計算シート'!G5&amp;'計算シート'!H5</f>
        <v>3水</v>
      </c>
      <c r="I7" s="15"/>
      <c r="J7" s="13" t="str">
        <f>'計算シート'!I5&amp;'計算シート'!J5</f>
        <v>3土</v>
      </c>
      <c r="K7" s="63"/>
      <c r="L7" s="12" t="str">
        <f>'計算シート'!K5&amp;'計算シート'!L5</f>
        <v>3火</v>
      </c>
      <c r="M7" s="51"/>
      <c r="N7" s="13" t="str">
        <f>'計算シート'!M5&amp;'計算シート'!N5</f>
        <v>3木</v>
      </c>
      <c r="O7" s="52" t="s">
        <v>8</v>
      </c>
      <c r="P7" s="12" t="str">
        <f>'計算シート'!O5&amp;'計算シート'!P5</f>
        <v>3日</v>
      </c>
      <c r="Q7" s="15"/>
      <c r="R7" s="13" t="str">
        <f>'計算シート'!Q5&amp;'計算シート'!R5</f>
        <v>3火</v>
      </c>
      <c r="S7" s="52"/>
      <c r="T7" s="84" t="str">
        <f>'計算シート'!S5&amp;'計算シート'!T5</f>
        <v>3金</v>
      </c>
      <c r="U7" s="85"/>
      <c r="V7" s="13" t="str">
        <f>'計算シート'!U5&amp;'計算シート'!V5</f>
        <v>3月</v>
      </c>
      <c r="W7" s="52"/>
      <c r="X7" s="12" t="str">
        <f>'計算シート'!W5&amp;'計算シート'!X5</f>
        <v>3月</v>
      </c>
      <c r="Y7" s="55"/>
      <c r="AA7" s="149" t="s">
        <v>90</v>
      </c>
    </row>
    <row r="8" spans="2:27" ht="37.5" customHeight="1" thickBot="1" thickTop="1">
      <c r="B8" s="4" t="str">
        <f>'計算シート'!A6&amp;'計算シート'!B6</f>
        <v>4木</v>
      </c>
      <c r="C8" s="82"/>
      <c r="D8" s="12" t="str">
        <f>'計算シート'!C6&amp;'計算シート'!D6</f>
        <v>4土</v>
      </c>
      <c r="E8" s="51" t="s">
        <v>1</v>
      </c>
      <c r="F8" s="13" t="str">
        <f>'計算シート'!E6&amp;'計算シート'!F6</f>
        <v>4火</v>
      </c>
      <c r="G8" s="52"/>
      <c r="H8" s="12" t="str">
        <f>'計算シート'!G6&amp;'計算シート'!H6</f>
        <v>4木</v>
      </c>
      <c r="I8" s="15"/>
      <c r="J8" s="13" t="str">
        <f>'計算シート'!I6&amp;'計算シート'!J6</f>
        <v>4日</v>
      </c>
      <c r="K8" s="34" t="s">
        <v>26</v>
      </c>
      <c r="L8" s="12" t="str">
        <f>'計算シート'!K6&amp;'計算シート'!L6</f>
        <v>4水</v>
      </c>
      <c r="M8" s="15"/>
      <c r="N8" s="13" t="str">
        <f>'計算シート'!M6&amp;'計算シート'!N6</f>
        <v>4金</v>
      </c>
      <c r="O8" s="11"/>
      <c r="P8" s="12" t="str">
        <f>'計算シート'!O6&amp;'計算シート'!P6</f>
        <v>4月</v>
      </c>
      <c r="Q8" s="51"/>
      <c r="R8" s="13" t="str">
        <f>'計算シート'!Q6&amp;'計算シート'!R6</f>
        <v>4水</v>
      </c>
      <c r="S8" s="11"/>
      <c r="T8" s="94" t="str">
        <f>'計算シート'!S6&amp;'計算シート'!T6</f>
        <v>4土</v>
      </c>
      <c r="U8" s="95" t="s">
        <v>94</v>
      </c>
      <c r="V8" s="13" t="str">
        <f>'計算シート'!U6&amp;'計算シート'!V6</f>
        <v>4火</v>
      </c>
      <c r="W8" s="52"/>
      <c r="X8" s="12" t="str">
        <f>'計算シート'!W6&amp;'計算シート'!X6</f>
        <v>4火</v>
      </c>
      <c r="Y8" s="16"/>
      <c r="AA8" s="149"/>
    </row>
    <row r="9" spans="2:27" ht="37.5" customHeight="1" thickTop="1">
      <c r="B9" s="10" t="str">
        <f>'計算シート'!A7&amp;'計算シート'!B7</f>
        <v>5金</v>
      </c>
      <c r="C9" s="11"/>
      <c r="D9" s="12" t="str">
        <f>'計算シート'!C7&amp;'計算シート'!D7</f>
        <v>5日</v>
      </c>
      <c r="E9" s="51" t="s">
        <v>2</v>
      </c>
      <c r="F9" s="13" t="str">
        <f>'計算シート'!E7&amp;'計算シート'!F7</f>
        <v>5水</v>
      </c>
      <c r="G9" s="11"/>
      <c r="H9" s="12" t="str">
        <f>'計算シート'!G7&amp;'計算シート'!H7</f>
        <v>5金</v>
      </c>
      <c r="I9" s="15"/>
      <c r="J9" s="13" t="str">
        <f>'計算シート'!I7&amp;'計算シート'!J7</f>
        <v>5月</v>
      </c>
      <c r="K9" s="52"/>
      <c r="L9" s="12" t="str">
        <f>'計算シート'!K7&amp;'計算シート'!L7</f>
        <v>5木</v>
      </c>
      <c r="M9" s="15"/>
      <c r="N9" s="13" t="str">
        <f>'計算シート'!M7&amp;'計算シート'!N7</f>
        <v>5土</v>
      </c>
      <c r="O9" s="11"/>
      <c r="P9" s="12" t="str">
        <f>'計算シート'!O7&amp;'計算シート'!P7</f>
        <v>5火</v>
      </c>
      <c r="Q9" s="51"/>
      <c r="R9" s="13" t="str">
        <f>'計算シート'!Q7&amp;'計算シート'!R7</f>
        <v>5木</v>
      </c>
      <c r="S9" s="11"/>
      <c r="T9" s="6" t="str">
        <f>'計算シート'!S7&amp;'計算シート'!T7</f>
        <v>5日</v>
      </c>
      <c r="U9" s="91"/>
      <c r="V9" s="13" t="str">
        <f>'計算シート'!U7&amp;'計算シート'!V7</f>
        <v>5水</v>
      </c>
      <c r="W9" s="11"/>
      <c r="X9" s="12" t="str">
        <f>'計算シート'!W7&amp;'計算シート'!X7</f>
        <v>5水</v>
      </c>
      <c r="Y9" s="16"/>
      <c r="AA9" s="77"/>
    </row>
    <row r="10" spans="2:27" ht="37.5" customHeight="1" thickBot="1">
      <c r="B10" s="10" t="str">
        <f>'計算シート'!A8&amp;'計算シート'!B8</f>
        <v>6土</v>
      </c>
      <c r="C10" s="11"/>
      <c r="D10" s="12" t="str">
        <f>'計算シート'!C8&amp;'計算シート'!D8</f>
        <v>6月</v>
      </c>
      <c r="E10" s="51"/>
      <c r="F10" s="13" t="str">
        <f>'計算シート'!E8&amp;'計算シート'!F8</f>
        <v>6木</v>
      </c>
      <c r="G10" s="11"/>
      <c r="H10" s="12" t="str">
        <f>'計算シート'!G8&amp;'計算シート'!H8</f>
        <v>6土</v>
      </c>
      <c r="I10" s="65"/>
      <c r="J10" s="13" t="str">
        <f>'計算シート'!I8&amp;'計算シート'!J8</f>
        <v>6火</v>
      </c>
      <c r="K10" s="34" t="s">
        <v>32</v>
      </c>
      <c r="L10" s="84" t="str">
        <f>'計算シート'!K8&amp;'計算シート'!L8</f>
        <v>6金</v>
      </c>
      <c r="M10" s="85"/>
      <c r="N10" s="13" t="str">
        <f>'計算シート'!M8&amp;'計算シート'!N8</f>
        <v>6日</v>
      </c>
      <c r="O10" s="11"/>
      <c r="P10" s="12" t="str">
        <f>'計算シート'!O8&amp;'計算シート'!P8</f>
        <v>6水</v>
      </c>
      <c r="Q10" s="15"/>
      <c r="R10" s="13" t="str">
        <f>'計算シート'!Q8&amp;'計算シート'!R8</f>
        <v>6金</v>
      </c>
      <c r="S10" s="11"/>
      <c r="T10" s="12" t="str">
        <f>'計算シート'!S8&amp;'計算シート'!T8</f>
        <v>6月</v>
      </c>
      <c r="U10" s="60" t="s">
        <v>40</v>
      </c>
      <c r="V10" s="13" t="str">
        <f>'計算シート'!U8&amp;'計算シート'!V8</f>
        <v>6木</v>
      </c>
      <c r="W10" s="11"/>
      <c r="X10" s="84" t="str">
        <f>'計算シート'!W8&amp;'計算シート'!X8</f>
        <v>6木</v>
      </c>
      <c r="Y10" s="88"/>
      <c r="AA10" s="149" t="s">
        <v>91</v>
      </c>
    </row>
    <row r="11" spans="2:27" ht="37.5" customHeight="1" thickBot="1" thickTop="1">
      <c r="B11" s="10" t="str">
        <f>'計算シート'!A9&amp;'計算シート'!B9</f>
        <v>7日</v>
      </c>
      <c r="C11" s="11"/>
      <c r="D11" s="12" t="str">
        <f>'計算シート'!C9&amp;'計算シート'!D9</f>
        <v>7火</v>
      </c>
      <c r="E11" s="51"/>
      <c r="F11" s="13" t="str">
        <f>'計算シート'!E9&amp;'計算シート'!F9</f>
        <v>7金</v>
      </c>
      <c r="G11" s="11"/>
      <c r="H11" s="12" t="str">
        <f>'計算シート'!G9&amp;'計算シート'!H9</f>
        <v>7日</v>
      </c>
      <c r="I11" s="15"/>
      <c r="J11" s="13" t="str">
        <f>'計算シート'!I9&amp;'計算シート'!J9</f>
        <v>7水</v>
      </c>
      <c r="K11" s="34" t="s">
        <v>32</v>
      </c>
      <c r="L11" s="94" t="str">
        <f>'計算シート'!K9&amp;'計算シート'!L9</f>
        <v>7土</v>
      </c>
      <c r="M11" s="95" t="s">
        <v>66</v>
      </c>
      <c r="N11" s="13" t="str">
        <f>'計算シート'!M9&amp;'計算シート'!N9</f>
        <v>7月</v>
      </c>
      <c r="O11" s="34" t="s">
        <v>30</v>
      </c>
      <c r="P11" s="12" t="str">
        <f>'計算シート'!O9&amp;'計算シート'!P9</f>
        <v>7木</v>
      </c>
      <c r="Q11" s="15"/>
      <c r="R11" s="13" t="str">
        <f>'計算シート'!Q9&amp;'計算シート'!R9</f>
        <v>7土</v>
      </c>
      <c r="S11" s="17" t="s">
        <v>39</v>
      </c>
      <c r="T11" s="12" t="str">
        <f>'計算シート'!S9&amp;'計算シート'!T9</f>
        <v>7火</v>
      </c>
      <c r="U11" s="51"/>
      <c r="V11" s="13" t="str">
        <f>'計算シート'!U9&amp;'計算シート'!V9</f>
        <v>7金</v>
      </c>
      <c r="W11" s="11"/>
      <c r="X11" s="94" t="str">
        <f>'計算シート'!W9&amp;'計算シート'!X9</f>
        <v>7金</v>
      </c>
      <c r="Y11" s="95" t="s">
        <v>70</v>
      </c>
      <c r="AA11" s="150"/>
    </row>
    <row r="12" spans="2:27" ht="37.5" customHeight="1" thickTop="1">
      <c r="B12" s="10" t="str">
        <f>'計算シート'!A10&amp;'計算シート'!B10</f>
        <v>8月</v>
      </c>
      <c r="C12" s="52"/>
      <c r="D12" s="12" t="str">
        <f>'計算シート'!C10&amp;'計算シート'!D10</f>
        <v>8水</v>
      </c>
      <c r="E12" s="15"/>
      <c r="F12" s="13" t="str">
        <f>'計算シート'!E10&amp;'計算シート'!F10</f>
        <v>8土</v>
      </c>
      <c r="G12" s="17" t="s">
        <v>51</v>
      </c>
      <c r="H12" s="12" t="str">
        <f>'計算シート'!G10&amp;'計算シート'!H10</f>
        <v>8月</v>
      </c>
      <c r="I12" s="51"/>
      <c r="J12" s="13" t="str">
        <f>'計算シート'!I10&amp;'計算シート'!J10</f>
        <v>8木</v>
      </c>
      <c r="K12" s="11"/>
      <c r="L12" s="6" t="str">
        <f>'計算シート'!K10&amp;'計算シート'!L10</f>
        <v>8日</v>
      </c>
      <c r="M12" s="92" t="s">
        <v>67</v>
      </c>
      <c r="N12" s="13" t="str">
        <f>'計算シート'!M10&amp;'計算シート'!N10</f>
        <v>8火</v>
      </c>
      <c r="O12" s="34" t="s">
        <v>30</v>
      </c>
      <c r="P12" s="12" t="str">
        <f>'計算シート'!O10&amp;'計算シート'!P10</f>
        <v>8金</v>
      </c>
      <c r="Q12" s="15"/>
      <c r="R12" s="13" t="str">
        <f>'計算シート'!Q10&amp;'計算シート'!R10</f>
        <v>8日</v>
      </c>
      <c r="S12" s="11"/>
      <c r="T12" s="12" t="str">
        <f>'計算シート'!S10&amp;'計算シート'!T10</f>
        <v>8水</v>
      </c>
      <c r="U12" s="51" t="s">
        <v>9</v>
      </c>
      <c r="V12" s="13" t="str">
        <f>'計算シート'!U10&amp;'計算シート'!V10</f>
        <v>8土</v>
      </c>
      <c r="W12" s="17" t="s">
        <v>47</v>
      </c>
      <c r="X12" s="6" t="str">
        <f>'計算シート'!W10&amp;'計算シート'!X10</f>
        <v>8土</v>
      </c>
      <c r="Y12" s="93" t="s">
        <v>71</v>
      </c>
      <c r="AA12" s="78"/>
    </row>
    <row r="13" spans="2:27" ht="37.5" customHeight="1">
      <c r="B13" s="10" t="str">
        <f>'計算シート'!A11&amp;'計算シート'!B11</f>
        <v>9火</v>
      </c>
      <c r="C13" s="52"/>
      <c r="D13" s="12" t="str">
        <f>'計算シート'!C11&amp;'計算シート'!D11</f>
        <v>9木</v>
      </c>
      <c r="E13" s="15"/>
      <c r="F13" s="13" t="str">
        <f>'計算シート'!E11&amp;'計算シート'!F11</f>
        <v>9日</v>
      </c>
      <c r="G13" s="11"/>
      <c r="H13" s="12" t="str">
        <f>'計算シート'!G11&amp;'計算シート'!H11</f>
        <v>9火</v>
      </c>
      <c r="I13" s="51"/>
      <c r="J13" s="13" t="str">
        <f>'計算シート'!I11&amp;'計算シート'!J11</f>
        <v>9金</v>
      </c>
      <c r="K13" s="11"/>
      <c r="L13" s="12" t="str">
        <f>'計算シート'!K11&amp;'計算シート'!L11</f>
        <v>9月</v>
      </c>
      <c r="M13" s="51" t="s">
        <v>4</v>
      </c>
      <c r="N13" s="13" t="str">
        <f>'計算シート'!M11&amp;'計算シート'!N11</f>
        <v>9水</v>
      </c>
      <c r="O13" s="11"/>
      <c r="P13" s="12" t="str">
        <f>'計算シート'!O11&amp;'計算シート'!P11</f>
        <v>9土</v>
      </c>
      <c r="Q13" s="14" t="s">
        <v>79</v>
      </c>
      <c r="R13" s="13" t="str">
        <f>'計算シート'!Q11&amp;'計算シート'!R11</f>
        <v>9月</v>
      </c>
      <c r="S13" s="71" t="s">
        <v>68</v>
      </c>
      <c r="T13" s="12" t="str">
        <f>'計算シート'!S11&amp;'計算シート'!T11</f>
        <v>9木</v>
      </c>
      <c r="U13" s="15"/>
      <c r="V13" s="13" t="str">
        <f>'計算シート'!U11&amp;'計算シート'!V11</f>
        <v>9日</v>
      </c>
      <c r="W13" s="11"/>
      <c r="X13" s="12" t="str">
        <f>'計算シート'!W11&amp;'計算シート'!X11</f>
        <v>9日</v>
      </c>
      <c r="Y13" s="55"/>
      <c r="AA13" s="149" t="s">
        <v>92</v>
      </c>
    </row>
    <row r="14" spans="2:27" ht="37.5" customHeight="1">
      <c r="B14" s="10" t="str">
        <f>'計算シート'!A12&amp;'計算シート'!B12</f>
        <v>10水</v>
      </c>
      <c r="C14" s="11"/>
      <c r="D14" s="12" t="str">
        <f>'計算シート'!C12&amp;'計算シート'!D12</f>
        <v>10金</v>
      </c>
      <c r="E14" s="15"/>
      <c r="F14" s="13" t="str">
        <f>'計算シート'!E12&amp;'計算シート'!F12</f>
        <v>10月</v>
      </c>
      <c r="G14" s="52"/>
      <c r="H14" s="12" t="str">
        <f>'計算シート'!G12&amp;'計算シート'!H12</f>
        <v>10水</v>
      </c>
      <c r="I14" s="15"/>
      <c r="J14" s="13" t="str">
        <f>'計算シート'!I12&amp;'計算シート'!J12</f>
        <v>10土</v>
      </c>
      <c r="K14" s="11"/>
      <c r="L14" s="12" t="str">
        <f>'計算シート'!K12&amp;'計算シート'!L12</f>
        <v>10火</v>
      </c>
      <c r="M14" s="51"/>
      <c r="N14" s="13" t="str">
        <f>'計算シート'!M12&amp;'計算シート'!N12</f>
        <v>10木</v>
      </c>
      <c r="O14" s="11"/>
      <c r="P14" s="12" t="str">
        <f>'計算シート'!O12&amp;'計算シート'!P12</f>
        <v>10日</v>
      </c>
      <c r="Q14" s="66" t="s">
        <v>78</v>
      </c>
      <c r="R14" s="13" t="str">
        <f>'計算シート'!Q12&amp;'計算シート'!R12</f>
        <v>10火</v>
      </c>
      <c r="S14" s="52"/>
      <c r="T14" s="12" t="str">
        <f>'計算シート'!S12&amp;'計算シート'!T12</f>
        <v>10金</v>
      </c>
      <c r="U14" s="15"/>
      <c r="V14" s="13" t="str">
        <f>'計算シート'!U12&amp;'計算シート'!V12</f>
        <v>10月</v>
      </c>
      <c r="W14" s="52"/>
      <c r="X14" s="12" t="str">
        <f>'計算シート'!W12&amp;'計算シート'!X12</f>
        <v>10月</v>
      </c>
      <c r="Y14" s="55"/>
      <c r="AA14" s="149"/>
    </row>
    <row r="15" spans="2:25" ht="37.5" customHeight="1">
      <c r="B15" s="10" t="str">
        <f>'計算シート'!A13&amp;'計算シート'!B13</f>
        <v>11木</v>
      </c>
      <c r="C15" s="11"/>
      <c r="D15" s="12" t="str">
        <f>'計算シート'!C13&amp;'計算シート'!D13</f>
        <v>11土</v>
      </c>
      <c r="E15" s="60" t="s">
        <v>34</v>
      </c>
      <c r="F15" s="13" t="str">
        <f>'計算シート'!E13&amp;'計算シート'!F13</f>
        <v>11火</v>
      </c>
      <c r="G15" s="52"/>
      <c r="H15" s="12" t="str">
        <f>'計算シート'!G13&amp;'計算シート'!H13</f>
        <v>11木</v>
      </c>
      <c r="I15" s="15"/>
      <c r="J15" s="13" t="str">
        <f>'計算シート'!I13&amp;'計算シート'!J13</f>
        <v>11日</v>
      </c>
      <c r="K15" s="52" t="s">
        <v>5</v>
      </c>
      <c r="L15" s="12" t="str">
        <f>'計算シート'!K13&amp;'計算シート'!L13</f>
        <v>11水</v>
      </c>
      <c r="M15" s="15"/>
      <c r="N15" s="13" t="str">
        <f>'計算シート'!M13&amp;'計算シート'!N13</f>
        <v>11金</v>
      </c>
      <c r="O15" s="11"/>
      <c r="P15" s="12" t="str">
        <f>'計算シート'!O13&amp;'計算シート'!P13</f>
        <v>11月</v>
      </c>
      <c r="Q15" s="51"/>
      <c r="R15" s="13" t="str">
        <f>'計算シート'!Q13&amp;'計算シート'!R13</f>
        <v>11水</v>
      </c>
      <c r="S15" s="11"/>
      <c r="T15" s="12" t="str">
        <f>'計算シート'!S13&amp;'計算シート'!T13</f>
        <v>11土</v>
      </c>
      <c r="U15" s="15"/>
      <c r="V15" s="13" t="str">
        <f>'計算シート'!U13&amp;'計算シート'!V13</f>
        <v>11火</v>
      </c>
      <c r="W15" s="52" t="s">
        <v>20</v>
      </c>
      <c r="X15" s="12" t="str">
        <f>'計算シート'!W13&amp;'計算シート'!X13</f>
        <v>11火</v>
      </c>
      <c r="Y15" s="16"/>
    </row>
    <row r="16" spans="2:25" ht="37.5" customHeight="1">
      <c r="B16" s="10" t="str">
        <f>'計算シート'!A14&amp;'計算シート'!B14</f>
        <v>12金</v>
      </c>
      <c r="C16" s="11"/>
      <c r="D16" s="12" t="str">
        <f>'計算シート'!C14&amp;'計算シート'!D14</f>
        <v>12日</v>
      </c>
      <c r="E16" s="15"/>
      <c r="F16" s="13" t="str">
        <f>'計算シート'!E14&amp;'計算シート'!F14</f>
        <v>12水</v>
      </c>
      <c r="G16" s="11"/>
      <c r="H16" s="12" t="str">
        <f>'計算シート'!G14&amp;'計算シート'!H14</f>
        <v>12金</v>
      </c>
      <c r="I16" s="15"/>
      <c r="J16" s="13" t="str">
        <f>'計算シート'!I14&amp;'計算シート'!J14</f>
        <v>12月</v>
      </c>
      <c r="K16" s="52"/>
      <c r="L16" s="12" t="str">
        <f>'計算シート'!K14&amp;'計算シート'!L14</f>
        <v>12木</v>
      </c>
      <c r="M16" s="15"/>
      <c r="N16" s="13" t="str">
        <f>'計算シート'!M14&amp;'計算シート'!N14</f>
        <v>12土</v>
      </c>
      <c r="O16" s="58" t="s">
        <v>37</v>
      </c>
      <c r="P16" s="12" t="str">
        <f>'計算シート'!O14&amp;'計算シート'!P14</f>
        <v>12火</v>
      </c>
      <c r="Q16" s="51"/>
      <c r="R16" s="13" t="str">
        <f>'計算シート'!Q14&amp;'計算シート'!R14</f>
        <v>12木</v>
      </c>
      <c r="S16" s="11"/>
      <c r="T16" s="12" t="str">
        <f>'計算シート'!S14&amp;'計算シート'!T14</f>
        <v>12日</v>
      </c>
      <c r="U16" s="15"/>
      <c r="V16" s="13" t="str">
        <f>'計算シート'!U14&amp;'計算シート'!V14</f>
        <v>12水</v>
      </c>
      <c r="W16" s="52" t="s">
        <v>21</v>
      </c>
      <c r="X16" s="12" t="str">
        <f>'計算シート'!W14&amp;'計算シート'!X14</f>
        <v>12水</v>
      </c>
      <c r="Y16" s="16"/>
    </row>
    <row r="17" spans="2:27" ht="37.5" customHeight="1" thickBot="1">
      <c r="B17" s="80" t="str">
        <f>'計算シート'!A15&amp;'計算シート'!B15</f>
        <v>13土</v>
      </c>
      <c r="C17" s="83" t="s">
        <v>60</v>
      </c>
      <c r="D17" s="12" t="str">
        <f>'計算シート'!C15&amp;'計算シート'!D15</f>
        <v>13月</v>
      </c>
      <c r="E17" s="51"/>
      <c r="F17" s="13" t="str">
        <f>'計算シート'!E15&amp;'計算シート'!F15</f>
        <v>13木</v>
      </c>
      <c r="G17" s="11"/>
      <c r="H17" s="12" t="str">
        <f>'計算シート'!G15&amp;'計算シート'!H15</f>
        <v>13土</v>
      </c>
      <c r="I17" s="14" t="s">
        <v>53</v>
      </c>
      <c r="J17" s="13" t="str">
        <f>'計算シート'!I15&amp;'計算シート'!J15</f>
        <v>13火</v>
      </c>
      <c r="K17" s="52"/>
      <c r="L17" s="12" t="str">
        <f>'計算シート'!K15&amp;'計算シート'!L15</f>
        <v>13金</v>
      </c>
      <c r="M17" s="15"/>
      <c r="N17" s="13" t="str">
        <f>'計算シート'!M15&amp;'計算シート'!N15</f>
        <v>13日</v>
      </c>
      <c r="O17" s="11"/>
      <c r="P17" s="12" t="str">
        <f>'計算シート'!O15&amp;'計算シート'!P15</f>
        <v>13水</v>
      </c>
      <c r="Q17" s="15"/>
      <c r="R17" s="13" t="str">
        <f>'計算シート'!Q15&amp;'計算シート'!R15</f>
        <v>13金</v>
      </c>
      <c r="S17" s="11"/>
      <c r="T17" s="12" t="str">
        <f>'計算シート'!S15&amp;'計算シート'!T15</f>
        <v>13月</v>
      </c>
      <c r="U17" s="51"/>
      <c r="V17" s="13" t="str">
        <f>'計算シート'!U15&amp;'計算シート'!V15</f>
        <v>13木</v>
      </c>
      <c r="W17" s="11"/>
      <c r="X17" s="12" t="str">
        <f>'計算シート'!W15&amp;'計算シート'!X15</f>
        <v>13木</v>
      </c>
      <c r="Y17" s="16"/>
      <c r="AA17" s="153" t="s">
        <v>93</v>
      </c>
    </row>
    <row r="18" spans="2:27" ht="37.5" customHeight="1" thickBot="1" thickTop="1">
      <c r="B18" s="94" t="str">
        <f>'計算シート'!A16&amp;'計算シート'!B16</f>
        <v>14日</v>
      </c>
      <c r="C18" s="95" t="s">
        <v>61</v>
      </c>
      <c r="D18" s="79" t="str">
        <f>'計算シート'!C16&amp;'計算シート'!D16</f>
        <v>14火</v>
      </c>
      <c r="E18" s="51"/>
      <c r="F18" s="13" t="str">
        <f>'計算シート'!E16&amp;'計算シート'!F16</f>
        <v>14金</v>
      </c>
      <c r="G18" s="11"/>
      <c r="H18" s="12" t="str">
        <f>'計算シート'!G16&amp;'計算シート'!H16</f>
        <v>14日</v>
      </c>
      <c r="I18" s="15"/>
      <c r="J18" s="13" t="str">
        <f>'計算シート'!I16&amp;'計算シート'!J16</f>
        <v>14水</v>
      </c>
      <c r="K18" s="11"/>
      <c r="L18" s="12" t="str">
        <f>'計算シート'!K16&amp;'計算シート'!L16</f>
        <v>14土</v>
      </c>
      <c r="M18" s="60" t="s">
        <v>36</v>
      </c>
      <c r="N18" s="13" t="str">
        <f>'計算シート'!M16&amp;'計算シート'!N16</f>
        <v>14月</v>
      </c>
      <c r="O18" s="52"/>
      <c r="P18" s="12" t="str">
        <f>'計算シート'!O16&amp;'計算シート'!P16</f>
        <v>14木</v>
      </c>
      <c r="Q18" s="42" t="s">
        <v>49</v>
      </c>
      <c r="R18" s="13" t="str">
        <f>'計算シート'!Q16&amp;'計算シート'!R16</f>
        <v>14土</v>
      </c>
      <c r="S18" s="11"/>
      <c r="T18" s="12" t="str">
        <f>'計算シート'!S16&amp;'計算シート'!T16</f>
        <v>14火</v>
      </c>
      <c r="U18" s="51"/>
      <c r="V18" s="13" t="str">
        <f>'計算シート'!U16&amp;'計算シート'!V16</f>
        <v>14金</v>
      </c>
      <c r="W18" s="11"/>
      <c r="X18" s="12" t="str">
        <f>'計算シート'!W16&amp;'計算シート'!X16</f>
        <v>14金</v>
      </c>
      <c r="Y18" s="62" t="s">
        <v>43</v>
      </c>
      <c r="AA18" s="154"/>
    </row>
    <row r="19" spans="2:25" ht="37.5" customHeight="1" thickBot="1" thickTop="1">
      <c r="B19" s="4" t="str">
        <f>'計算シート'!A17&amp;'計算シート'!B17</f>
        <v>15月</v>
      </c>
      <c r="C19" s="90"/>
      <c r="D19" s="12" t="str">
        <f>'計算シート'!C17&amp;'計算シート'!D17</f>
        <v>15水</v>
      </c>
      <c r="E19" s="15"/>
      <c r="F19" s="13" t="str">
        <f>'計算シート'!E17&amp;'計算シート'!F17</f>
        <v>15土</v>
      </c>
      <c r="G19" s="11"/>
      <c r="H19" s="12" t="str">
        <f>'計算シート'!G17&amp;'計算シート'!H17</f>
        <v>15月</v>
      </c>
      <c r="I19" s="67" t="s">
        <v>56</v>
      </c>
      <c r="J19" s="86" t="str">
        <f>'計算シート'!I17&amp;'計算シート'!J17</f>
        <v>15木</v>
      </c>
      <c r="K19" s="87"/>
      <c r="L19" s="12" t="str">
        <f>'計算シート'!K17&amp;'計算シート'!L17</f>
        <v>15日</v>
      </c>
      <c r="M19" s="15"/>
      <c r="N19" s="13" t="str">
        <f>'計算シート'!M17&amp;'計算シート'!N17</f>
        <v>15火</v>
      </c>
      <c r="O19" s="52"/>
      <c r="P19" s="12" t="str">
        <f>'計算シート'!O17&amp;'計算シート'!P17</f>
        <v>15金</v>
      </c>
      <c r="Q19" s="42" t="s">
        <v>49</v>
      </c>
      <c r="R19" s="13" t="str">
        <f>'計算シート'!Q17&amp;'計算シート'!R17</f>
        <v>15日</v>
      </c>
      <c r="S19" s="11"/>
      <c r="T19" s="12" t="str">
        <f>'計算シート'!S17&amp;'計算シート'!T17</f>
        <v>15水</v>
      </c>
      <c r="U19" s="15"/>
      <c r="V19" s="13" t="str">
        <f>'計算シート'!U17&amp;'計算シート'!V17</f>
        <v>15土</v>
      </c>
      <c r="W19" s="17" t="s">
        <v>81</v>
      </c>
      <c r="X19" s="12" t="str">
        <f>'計算シート'!W17&amp;'計算シート'!X17</f>
        <v>15土</v>
      </c>
      <c r="Y19" s="16"/>
    </row>
    <row r="20" spans="2:25" ht="37.5" customHeight="1" thickTop="1">
      <c r="B20" s="10" t="str">
        <f>'計算シート'!A18&amp;'計算シート'!B18</f>
        <v>16火</v>
      </c>
      <c r="C20" s="52"/>
      <c r="D20" s="12" t="str">
        <f>'計算シート'!C18&amp;'計算シート'!D18</f>
        <v>16木</v>
      </c>
      <c r="E20" s="15"/>
      <c r="F20" s="13" t="str">
        <f>'計算シート'!E18&amp;'計算シート'!F18</f>
        <v>16日</v>
      </c>
      <c r="G20" s="11"/>
      <c r="H20" s="12" t="str">
        <f>'計算シート'!G18&amp;'計算シート'!H18</f>
        <v>16火</v>
      </c>
      <c r="I20" s="51"/>
      <c r="J20" s="97" t="str">
        <f>'計算シート'!I18&amp;'計算シート'!J18</f>
        <v>16金</v>
      </c>
      <c r="K20" s="98" t="s">
        <v>65</v>
      </c>
      <c r="L20" s="79" t="str">
        <f>'計算シート'!K18&amp;'計算シート'!L18</f>
        <v>16月</v>
      </c>
      <c r="M20" s="51"/>
      <c r="N20" s="13" t="str">
        <f>'計算シート'!M18&amp;'計算シート'!N18</f>
        <v>16水</v>
      </c>
      <c r="O20" s="11"/>
      <c r="P20" s="12" t="str">
        <f>'計算シート'!O18&amp;'計算シート'!P18</f>
        <v>16土</v>
      </c>
      <c r="Q20" s="60" t="s">
        <v>38</v>
      </c>
      <c r="R20" s="13" t="str">
        <f>'計算シート'!Q18&amp;'計算シート'!R18</f>
        <v>16月</v>
      </c>
      <c r="S20" s="52"/>
      <c r="T20" s="12" t="str">
        <f>'計算シート'!S18&amp;'計算シート'!T18</f>
        <v>16木</v>
      </c>
      <c r="U20" s="15"/>
      <c r="V20" s="13" t="str">
        <f>'計算シート'!U18&amp;'計算シート'!V18</f>
        <v>16日</v>
      </c>
      <c r="W20" s="11"/>
      <c r="X20" s="12" t="str">
        <f>'計算シート'!W18&amp;'計算シート'!X18</f>
        <v>16日</v>
      </c>
      <c r="Y20" s="62" t="s">
        <v>44</v>
      </c>
    </row>
    <row r="21" spans="2:25" ht="37.5" customHeight="1" thickBot="1">
      <c r="B21" s="10" t="str">
        <f>'計算シート'!A19&amp;'計算シート'!B19</f>
        <v>17水</v>
      </c>
      <c r="C21" s="11"/>
      <c r="D21" s="84" t="str">
        <f>'計算シート'!C19&amp;'計算シート'!D19</f>
        <v>17金</v>
      </c>
      <c r="E21" s="85"/>
      <c r="F21" s="13" t="str">
        <f>'計算シート'!E19&amp;'計算シート'!F19</f>
        <v>17月</v>
      </c>
      <c r="G21" s="52"/>
      <c r="H21" s="12" t="str">
        <f>'計算シート'!G19&amp;'計算シート'!H19</f>
        <v>17水</v>
      </c>
      <c r="I21" s="51" t="s">
        <v>3</v>
      </c>
      <c r="J21" s="99" t="str">
        <f>'計算シート'!I19&amp;'計算シート'!J19</f>
        <v>17土</v>
      </c>
      <c r="K21" s="100" t="s">
        <v>27</v>
      </c>
      <c r="L21" s="79" t="str">
        <f>'計算シート'!K19&amp;'計算シート'!L19</f>
        <v>17火</v>
      </c>
      <c r="M21" s="51"/>
      <c r="N21" s="13" t="str">
        <f>'計算シート'!M19&amp;'計算シート'!N19</f>
        <v>17木</v>
      </c>
      <c r="O21" s="11"/>
      <c r="P21" s="12" t="str">
        <f>'計算シート'!O19&amp;'計算シート'!P19</f>
        <v>17日</v>
      </c>
      <c r="Q21" s="15"/>
      <c r="R21" s="13" t="str">
        <f>'計算シート'!Q19&amp;'計算シート'!R19</f>
        <v>17火</v>
      </c>
      <c r="S21" s="52"/>
      <c r="T21" s="12" t="str">
        <f>'計算シート'!S19&amp;'計算シート'!T19</f>
        <v>17金</v>
      </c>
      <c r="U21" s="15"/>
      <c r="V21" s="13" t="str">
        <f>'計算シート'!U19&amp;'計算シート'!V19</f>
        <v>17月</v>
      </c>
      <c r="W21" s="52"/>
      <c r="X21" s="12" t="str">
        <f>'計算シート'!W19&amp;'計算シート'!X19</f>
        <v>17月</v>
      </c>
      <c r="Y21" s="55"/>
    </row>
    <row r="22" spans="2:25" ht="37.5" customHeight="1" thickBot="1" thickTop="1">
      <c r="B22" s="10" t="str">
        <f>'計算シート'!A20&amp;'計算シート'!B20</f>
        <v>18木</v>
      </c>
      <c r="C22" s="11"/>
      <c r="D22" s="94" t="str">
        <f>'計算シート'!C20&amp;'計算シート'!D20</f>
        <v>18土</v>
      </c>
      <c r="E22" s="96" t="s">
        <v>45</v>
      </c>
      <c r="F22" s="13" t="str">
        <f>'計算シート'!E20&amp;'計算シート'!F20</f>
        <v>18火</v>
      </c>
      <c r="G22" s="52"/>
      <c r="H22" s="12" t="str">
        <f>'計算シート'!G20&amp;'計算シート'!H20</f>
        <v>18木</v>
      </c>
      <c r="I22" s="15"/>
      <c r="J22" s="101" t="str">
        <f>'計算シート'!I20&amp;'計算シート'!J20</f>
        <v>18日</v>
      </c>
      <c r="K22" s="102" t="s">
        <v>50</v>
      </c>
      <c r="L22" s="79" t="str">
        <f>'計算シート'!K20&amp;'計算シート'!L20</f>
        <v>18水</v>
      </c>
      <c r="M22" s="51" t="s">
        <v>6</v>
      </c>
      <c r="N22" s="86" t="str">
        <f>'計算シート'!M20&amp;'計算シート'!N20</f>
        <v>18金</v>
      </c>
      <c r="O22" s="87"/>
      <c r="P22" s="12" t="str">
        <f>'計算シート'!O20&amp;'計算シート'!P20</f>
        <v>18月</v>
      </c>
      <c r="Q22" s="51"/>
      <c r="R22" s="13" t="str">
        <f>'計算シート'!Q20&amp;'計算シート'!R20</f>
        <v>18水</v>
      </c>
      <c r="S22" s="11"/>
      <c r="T22" s="12" t="str">
        <f>'計算シート'!S20&amp;'計算シート'!T20</f>
        <v>18土</v>
      </c>
      <c r="U22" s="14" t="s">
        <v>72</v>
      </c>
      <c r="V22" s="13" t="str">
        <f>'計算シート'!U20&amp;'計算シート'!V20</f>
        <v>18火</v>
      </c>
      <c r="W22" s="52"/>
      <c r="X22" s="12" t="str">
        <f>'計算シート'!W20&amp;'計算シート'!X20</f>
        <v>18火</v>
      </c>
      <c r="Y22" s="16"/>
    </row>
    <row r="23" spans="2:25" ht="37.5" customHeight="1" thickTop="1">
      <c r="B23" s="10" t="str">
        <f>'計算シート'!A21&amp;'計算シート'!B21</f>
        <v>19金</v>
      </c>
      <c r="C23" s="11"/>
      <c r="D23" s="6" t="str">
        <f>'計算シート'!C21&amp;'計算シート'!D21</f>
        <v>19日</v>
      </c>
      <c r="E23" s="91"/>
      <c r="F23" s="13" t="str">
        <f>'計算シート'!E21&amp;'計算シート'!F21</f>
        <v>19水</v>
      </c>
      <c r="G23" s="11"/>
      <c r="H23" s="12" t="str">
        <f>'計算シート'!G21&amp;'計算シート'!H21</f>
        <v>19金</v>
      </c>
      <c r="I23" s="15"/>
      <c r="J23" s="7" t="str">
        <f>'計算シート'!I21&amp;'計算シート'!J21</f>
        <v>19月</v>
      </c>
      <c r="K23" s="59" t="s">
        <v>74</v>
      </c>
      <c r="L23" s="12" t="str">
        <f>'計算シート'!K21&amp;'計算シート'!L21</f>
        <v>19木</v>
      </c>
      <c r="M23" s="15"/>
      <c r="N23" s="97" t="str">
        <f>'計算シート'!M21&amp;'計算シート'!N21</f>
        <v>19土</v>
      </c>
      <c r="O23" s="98"/>
      <c r="P23" s="79" t="str">
        <f>'計算シート'!O21&amp;'計算シート'!P21</f>
        <v>19火</v>
      </c>
      <c r="Q23" s="51"/>
      <c r="R23" s="13" t="str">
        <f>'計算シート'!Q21&amp;'計算シート'!R21</f>
        <v>19木</v>
      </c>
      <c r="S23" s="11"/>
      <c r="T23" s="12" t="str">
        <f>'計算シート'!S21&amp;'計算シート'!T21</f>
        <v>19日</v>
      </c>
      <c r="U23" s="66" t="s">
        <v>69</v>
      </c>
      <c r="V23" s="13" t="str">
        <f>'計算シート'!U21&amp;'計算シート'!V21</f>
        <v>19水</v>
      </c>
      <c r="W23" s="11"/>
      <c r="X23" s="12" t="str">
        <f>'計算シート'!W21&amp;'計算シート'!X21</f>
        <v>19水</v>
      </c>
      <c r="Y23" s="16"/>
    </row>
    <row r="24" spans="2:25" ht="37.5" customHeight="1">
      <c r="B24" s="10" t="str">
        <f>'計算シート'!A22&amp;'計算シート'!B22</f>
        <v>20土</v>
      </c>
      <c r="C24" s="58" t="s">
        <v>80</v>
      </c>
      <c r="D24" s="12" t="str">
        <f>'計算シート'!C22&amp;'計算シート'!D22</f>
        <v>20月</v>
      </c>
      <c r="E24" s="42" t="s">
        <v>31</v>
      </c>
      <c r="F24" s="13" t="str">
        <f>'計算シート'!E22&amp;'計算シート'!F22</f>
        <v>20木</v>
      </c>
      <c r="G24" s="34" t="s">
        <v>28</v>
      </c>
      <c r="H24" s="12" t="str">
        <f>'計算シート'!G22&amp;'計算シート'!H22</f>
        <v>20土</v>
      </c>
      <c r="I24" s="15"/>
      <c r="J24" s="13" t="str">
        <f>'計算シート'!I22&amp;'計算シート'!J22</f>
        <v>20火</v>
      </c>
      <c r="K24" s="52"/>
      <c r="L24" s="12" t="str">
        <f>'計算シート'!K22&amp;'計算シート'!L22</f>
        <v>20金</v>
      </c>
      <c r="M24" s="15"/>
      <c r="N24" s="99" t="str">
        <f>'計算シート'!M22&amp;'計算シート'!N22</f>
        <v>20日</v>
      </c>
      <c r="O24" s="103" t="s">
        <v>23</v>
      </c>
      <c r="P24" s="79" t="str">
        <f>'計算シート'!O22&amp;'計算シート'!P22</f>
        <v>20水</v>
      </c>
      <c r="Q24" s="15"/>
      <c r="R24" s="13" t="str">
        <f>'計算シート'!Q22&amp;'計算シート'!R22</f>
        <v>20金</v>
      </c>
      <c r="S24" s="11"/>
      <c r="T24" s="12" t="str">
        <f>'計算シート'!S22&amp;'計算シート'!T22</f>
        <v>20月</v>
      </c>
      <c r="U24" s="66" t="s">
        <v>55</v>
      </c>
      <c r="V24" s="13" t="str">
        <f>'計算シート'!U22&amp;'計算シート'!V22</f>
        <v>20木</v>
      </c>
      <c r="W24" s="11"/>
      <c r="X24" s="12" t="str">
        <f>'計算シート'!W22&amp;'計算シート'!X22</f>
        <v>20木</v>
      </c>
      <c r="Y24" s="55" t="s">
        <v>11</v>
      </c>
    </row>
    <row r="25" spans="2:25" ht="37.5" customHeight="1" thickBot="1">
      <c r="B25" s="10" t="str">
        <f>'計算シート'!A23&amp;'計算シート'!B23</f>
        <v>21日</v>
      </c>
      <c r="C25" s="11"/>
      <c r="D25" s="12" t="str">
        <f>'計算シート'!C23&amp;'計算シート'!D23</f>
        <v>21火</v>
      </c>
      <c r="E25" s="42" t="s">
        <v>31</v>
      </c>
      <c r="F25" s="13" t="str">
        <f>'計算シート'!E23&amp;'計算シート'!F23</f>
        <v>21金</v>
      </c>
      <c r="G25" s="34" t="s">
        <v>28</v>
      </c>
      <c r="H25" s="12" t="str">
        <f>'計算シート'!G23&amp;'計算シート'!H23</f>
        <v>21日</v>
      </c>
      <c r="I25" s="15"/>
      <c r="J25" s="13" t="str">
        <f>'計算シート'!I23&amp;'計算シート'!J23</f>
        <v>21水</v>
      </c>
      <c r="K25" s="11"/>
      <c r="L25" s="12" t="str">
        <f>'計算シート'!K23&amp;'計算シート'!L23</f>
        <v>21土</v>
      </c>
      <c r="M25" s="15"/>
      <c r="N25" s="101" t="str">
        <f>'計算シート'!M23&amp;'計算シート'!N23</f>
        <v>21月</v>
      </c>
      <c r="O25" s="102" t="s">
        <v>22</v>
      </c>
      <c r="P25" s="79" t="str">
        <f>'計算シート'!O23&amp;'計算シート'!P23</f>
        <v>21木</v>
      </c>
      <c r="Q25" s="15"/>
      <c r="R25" s="13" t="str">
        <f>'計算シート'!Q23&amp;'計算シート'!R23</f>
        <v>21土</v>
      </c>
      <c r="S25" s="11"/>
      <c r="T25" s="12" t="str">
        <f>'計算シート'!S23&amp;'計算シート'!T23</f>
        <v>21火</v>
      </c>
      <c r="U25" s="51"/>
      <c r="V25" s="86" t="str">
        <f>'計算シート'!U23&amp;'計算シート'!V23</f>
        <v>21金</v>
      </c>
      <c r="W25" s="87"/>
      <c r="X25" s="12" t="str">
        <f>'計算シート'!W23&amp;'計算シート'!X23</f>
        <v>21金</v>
      </c>
      <c r="Y25" s="16"/>
    </row>
    <row r="26" spans="2:25" ht="37.5" customHeight="1" thickBot="1" thickTop="1">
      <c r="B26" s="10" t="str">
        <f>'計算シート'!A24&amp;'計算シート'!B24</f>
        <v>22月</v>
      </c>
      <c r="C26" s="52"/>
      <c r="D26" s="12" t="str">
        <f>'計算シート'!C24&amp;'計算シート'!D24</f>
        <v>22水</v>
      </c>
      <c r="E26" s="15"/>
      <c r="F26" s="13" t="str">
        <f>'計算シート'!E24&amp;'計算シート'!F24</f>
        <v>22土</v>
      </c>
      <c r="G26" s="70" t="s">
        <v>75</v>
      </c>
      <c r="H26" s="12" t="str">
        <f>'計算シート'!G24&amp;'計算シート'!H24</f>
        <v>22月</v>
      </c>
      <c r="I26" s="51"/>
      <c r="J26" s="13" t="str">
        <f>'計算シート'!I24&amp;'計算シート'!J24</f>
        <v>22木</v>
      </c>
      <c r="K26" s="58" t="s">
        <v>83</v>
      </c>
      <c r="L26" s="12" t="str">
        <f>'計算シート'!K24&amp;'計算シート'!L24</f>
        <v>22日</v>
      </c>
      <c r="M26" s="15"/>
      <c r="N26" s="7" t="str">
        <f>'計算シート'!M24&amp;'計算シート'!N24</f>
        <v>22火</v>
      </c>
      <c r="O26" s="90"/>
      <c r="P26" s="12" t="str">
        <f>'計算シート'!O24&amp;'計算シート'!P24</f>
        <v>22金</v>
      </c>
      <c r="Q26" s="15"/>
      <c r="R26" s="13" t="str">
        <f>'計算シート'!Q24&amp;'計算シート'!R24</f>
        <v>22日</v>
      </c>
      <c r="S26" s="11"/>
      <c r="T26" s="84" t="str">
        <f>'計算シート'!S24&amp;'計算シート'!T24</f>
        <v>22水</v>
      </c>
      <c r="U26" s="85"/>
      <c r="V26" s="94" t="str">
        <f>'計算シート'!U24&amp;'計算シート'!V24</f>
        <v>22土</v>
      </c>
      <c r="W26" s="96" t="s">
        <v>42</v>
      </c>
      <c r="X26" s="79" t="str">
        <f>'計算シート'!W24&amp;'計算シート'!X24</f>
        <v>22土</v>
      </c>
      <c r="Y26" s="16"/>
    </row>
    <row r="27" spans="2:25" ht="37.5" customHeight="1" thickBot="1" thickTop="1">
      <c r="B27" s="10" t="str">
        <f>'計算シート'!A25&amp;'計算シート'!B25</f>
        <v>23火</v>
      </c>
      <c r="C27" s="52"/>
      <c r="D27" s="12" t="str">
        <f>'計算シート'!C25&amp;'計算シート'!D25</f>
        <v>23木</v>
      </c>
      <c r="E27" s="15"/>
      <c r="F27" s="13" t="str">
        <f>'計算シート'!E25&amp;'計算シート'!F25</f>
        <v>23日</v>
      </c>
      <c r="G27" s="70" t="s">
        <v>64</v>
      </c>
      <c r="H27" s="12" t="str">
        <f>'計算シート'!G25&amp;'計算シート'!H25</f>
        <v>23火</v>
      </c>
      <c r="I27" s="51"/>
      <c r="J27" s="13" t="str">
        <f>'計算シート'!I25&amp;'計算シート'!J25</f>
        <v>23金</v>
      </c>
      <c r="K27" s="11"/>
      <c r="L27" s="12" t="str">
        <f>'計算シート'!K25&amp;'計算シート'!L25</f>
        <v>23月</v>
      </c>
      <c r="M27" s="51" t="s">
        <v>7</v>
      </c>
      <c r="N27" s="13" t="str">
        <f>'計算シート'!M25&amp;'計算シート'!N25</f>
        <v>23水</v>
      </c>
      <c r="O27" s="11"/>
      <c r="P27" s="84" t="str">
        <f>'計算シート'!O25&amp;'計算シート'!P25</f>
        <v>23土</v>
      </c>
      <c r="Q27" s="89" t="s">
        <v>19</v>
      </c>
      <c r="R27" s="13" t="str">
        <f>'計算シート'!Q25&amp;'計算シート'!R25</f>
        <v>23月</v>
      </c>
      <c r="S27" s="52"/>
      <c r="T27" s="94" t="str">
        <f>'計算シート'!S25&amp;'計算シート'!T25</f>
        <v>23木</v>
      </c>
      <c r="U27" s="95" t="s">
        <v>41</v>
      </c>
      <c r="V27" s="7" t="str">
        <f>'計算シート'!U25&amp;'計算シート'!V25</f>
        <v>23日</v>
      </c>
      <c r="W27" s="90" t="s">
        <v>10</v>
      </c>
      <c r="X27" s="12" t="str">
        <f>'計算シート'!W25&amp;'計算シート'!X25</f>
        <v>23日</v>
      </c>
      <c r="Y27" s="55"/>
    </row>
    <row r="28" spans="2:25" ht="37.5" customHeight="1" thickTop="1">
      <c r="B28" s="10" t="str">
        <f>'計算シート'!A26&amp;'計算シート'!B26</f>
        <v>24水</v>
      </c>
      <c r="C28" s="11"/>
      <c r="D28" s="12" t="str">
        <f>'計算シート'!C26&amp;'計算シート'!D26</f>
        <v>24金</v>
      </c>
      <c r="E28" s="15"/>
      <c r="F28" s="13" t="str">
        <f>'計算シート'!E26&amp;'計算シート'!F26</f>
        <v>24月</v>
      </c>
      <c r="G28" s="52"/>
      <c r="H28" s="12" t="str">
        <f>'計算シート'!G26&amp;'計算シート'!H26</f>
        <v>24水</v>
      </c>
      <c r="I28" s="15"/>
      <c r="J28" s="13" t="str">
        <f>'計算シート'!I26&amp;'計算シート'!J26</f>
        <v>24土</v>
      </c>
      <c r="K28" s="34" t="s">
        <v>48</v>
      </c>
      <c r="L28" s="12" t="str">
        <f>'計算シート'!K26&amp;'計算シート'!L26</f>
        <v>24火</v>
      </c>
      <c r="M28" s="51"/>
      <c r="N28" s="13" t="str">
        <f>'計算シート'!M26&amp;'計算シート'!N26</f>
        <v>24木</v>
      </c>
      <c r="O28" s="11"/>
      <c r="P28" s="97" t="str">
        <f>'計算シート'!O26&amp;'計算シート'!P26</f>
        <v>24日</v>
      </c>
      <c r="Q28" s="98" t="s">
        <v>58</v>
      </c>
      <c r="R28" s="13" t="str">
        <f>'計算シート'!Q26&amp;'計算シート'!R26</f>
        <v>24火</v>
      </c>
      <c r="S28" s="52"/>
      <c r="T28" s="6" t="str">
        <f>'計算シート'!S26&amp;'計算シート'!T26</f>
        <v>24金</v>
      </c>
      <c r="U28" s="91"/>
      <c r="V28" s="13" t="str">
        <f>'計算シート'!U26&amp;'計算シート'!V26</f>
        <v>24月</v>
      </c>
      <c r="W28" s="52"/>
      <c r="X28" s="12" t="str">
        <f>'計算シート'!W26&amp;'計算シート'!X26</f>
        <v>24月</v>
      </c>
      <c r="Y28" s="55"/>
    </row>
    <row r="29" spans="2:25" ht="37.5" customHeight="1">
      <c r="B29" s="10" t="str">
        <f>'計算シート'!A27&amp;'計算シート'!B27</f>
        <v>25木</v>
      </c>
      <c r="C29" s="11"/>
      <c r="D29" s="12" t="str">
        <f>'計算シート'!C27&amp;'計算シート'!D27</f>
        <v>25土</v>
      </c>
      <c r="E29" s="60" t="s">
        <v>54</v>
      </c>
      <c r="F29" s="13" t="str">
        <f>'計算シート'!E27&amp;'計算シート'!F27</f>
        <v>25火</v>
      </c>
      <c r="G29" s="52"/>
      <c r="H29" s="12" t="str">
        <f>'計算シート'!G27&amp;'計算シート'!H27</f>
        <v>25木</v>
      </c>
      <c r="I29" s="15"/>
      <c r="J29" s="13" t="str">
        <f>'計算シート'!I27&amp;'計算シート'!J27</f>
        <v>25日</v>
      </c>
      <c r="K29" s="34" t="s">
        <v>48</v>
      </c>
      <c r="L29" s="12" t="str">
        <f>'計算シート'!K27&amp;'計算シート'!L27</f>
        <v>25水</v>
      </c>
      <c r="M29" s="15"/>
      <c r="N29" s="13" t="str">
        <f>'計算シート'!M27&amp;'計算シート'!N27</f>
        <v>25金</v>
      </c>
      <c r="O29" s="11"/>
      <c r="P29" s="99" t="str">
        <f>'計算シート'!O27&amp;'計算シート'!P27</f>
        <v>25月</v>
      </c>
      <c r="Q29" s="100" t="s">
        <v>24</v>
      </c>
      <c r="R29" s="13" t="str">
        <f>'計算シート'!Q27&amp;'計算シート'!R27</f>
        <v>25水</v>
      </c>
      <c r="S29" s="11"/>
      <c r="T29" s="12" t="str">
        <f>'計算シート'!S27&amp;'計算シート'!T27</f>
        <v>25土</v>
      </c>
      <c r="U29" s="60" t="s">
        <v>46</v>
      </c>
      <c r="V29" s="13" t="str">
        <f>'計算シート'!U27&amp;'計算シート'!V27</f>
        <v>25火</v>
      </c>
      <c r="W29" s="52"/>
      <c r="X29" s="12" t="str">
        <f>'計算シート'!W27&amp;'計算シート'!X27</f>
        <v>25火</v>
      </c>
      <c r="Y29" s="16"/>
    </row>
    <row r="30" spans="2:25" ht="37.5" customHeight="1" thickBot="1">
      <c r="B30" s="10" t="str">
        <f>'計算シート'!A28&amp;'計算シート'!B28</f>
        <v>26金</v>
      </c>
      <c r="C30" s="11"/>
      <c r="D30" s="12" t="str">
        <f>'計算シート'!C28&amp;'計算シート'!D28</f>
        <v>26日</v>
      </c>
      <c r="E30" s="67" t="s">
        <v>57</v>
      </c>
      <c r="F30" s="13" t="str">
        <f>'計算シート'!E28&amp;'計算シート'!F28</f>
        <v>26水</v>
      </c>
      <c r="G30" s="11"/>
      <c r="H30" s="12" t="str">
        <f>'計算シート'!G28&amp;'計算シート'!H28</f>
        <v>26金</v>
      </c>
      <c r="I30" s="42" t="s">
        <v>25</v>
      </c>
      <c r="J30" s="13" t="str">
        <f>'計算シート'!I28&amp;'計算シート'!J28</f>
        <v>26月</v>
      </c>
      <c r="K30" s="52"/>
      <c r="L30" s="12" t="str">
        <f>'計算シート'!K28&amp;'計算シート'!L28</f>
        <v>26木</v>
      </c>
      <c r="M30" s="15"/>
      <c r="N30" s="13" t="str">
        <f>'計算シート'!M28&amp;'計算シート'!N28</f>
        <v>26土</v>
      </c>
      <c r="O30" s="11"/>
      <c r="P30" s="101" t="str">
        <f>'計算シート'!O28&amp;'計算シート'!P28</f>
        <v>26火</v>
      </c>
      <c r="Q30" s="102" t="s">
        <v>73</v>
      </c>
      <c r="R30" s="13" t="str">
        <f>'計算シート'!Q28&amp;'計算シート'!R28</f>
        <v>26木</v>
      </c>
      <c r="S30" s="11"/>
      <c r="T30" s="12" t="str">
        <f>'計算シート'!S28&amp;'計算シート'!T28</f>
        <v>26日</v>
      </c>
      <c r="U30" s="15"/>
      <c r="V30" s="13" t="str">
        <f>'計算シート'!U28&amp;'計算シート'!V28</f>
        <v>26水</v>
      </c>
      <c r="W30" s="11"/>
      <c r="X30" s="12" t="str">
        <f>'計算シート'!W28&amp;'計算シート'!X28</f>
        <v>26水</v>
      </c>
      <c r="Y30" s="16"/>
    </row>
    <row r="31" spans="2:25" ht="37.5" customHeight="1" thickTop="1">
      <c r="B31" s="10" t="str">
        <f>'計算シート'!A29&amp;'計算シート'!B29</f>
        <v>27土</v>
      </c>
      <c r="C31" s="11"/>
      <c r="D31" s="12" t="str">
        <f>'計算シート'!C29&amp;'計算シート'!D29</f>
        <v>27月</v>
      </c>
      <c r="E31" s="51"/>
      <c r="F31" s="13" t="str">
        <f>'計算シート'!E29&amp;'計算シート'!F29</f>
        <v>27木</v>
      </c>
      <c r="G31" s="11"/>
      <c r="H31" s="12" t="str">
        <f>'計算シート'!G29&amp;'計算シート'!H29</f>
        <v>27土</v>
      </c>
      <c r="I31" s="15"/>
      <c r="J31" s="13" t="str">
        <f>'計算シート'!I29&amp;'計算シート'!J29</f>
        <v>27火</v>
      </c>
      <c r="K31" s="52"/>
      <c r="L31" s="12" t="str">
        <f>'計算シート'!K29&amp;'計算シート'!L29</f>
        <v>27金</v>
      </c>
      <c r="M31" s="15"/>
      <c r="N31" s="13" t="str">
        <f>'計算シート'!M29&amp;'計算シート'!N29</f>
        <v>27日</v>
      </c>
      <c r="O31" s="11"/>
      <c r="P31" s="6" t="str">
        <f>'計算シート'!O29&amp;'計算シート'!P29</f>
        <v>27水</v>
      </c>
      <c r="Q31" s="92" t="s">
        <v>59</v>
      </c>
      <c r="R31" s="13" t="str">
        <f>'計算シート'!Q29&amp;'計算シート'!R29</f>
        <v>27金</v>
      </c>
      <c r="S31" s="11"/>
      <c r="T31" s="12" t="str">
        <f>'計算シート'!S29&amp;'計算シート'!T29</f>
        <v>27月</v>
      </c>
      <c r="U31" s="64" t="s">
        <v>77</v>
      </c>
      <c r="V31" s="13" t="str">
        <f>'計算シート'!U29&amp;'計算シート'!V29</f>
        <v>27木</v>
      </c>
      <c r="W31" s="11"/>
      <c r="X31" s="12" t="str">
        <f>'計算シート'!W29&amp;'計算シート'!X29</f>
        <v>27木</v>
      </c>
      <c r="Y31" s="16"/>
    </row>
    <row r="32" spans="2:25" ht="37.5" customHeight="1">
      <c r="B32" s="10" t="str">
        <f>'計算シート'!A30&amp;'計算シート'!B30</f>
        <v>28日</v>
      </c>
      <c r="C32" s="11"/>
      <c r="D32" s="12" t="str">
        <f>'計算シート'!C30&amp;'計算シート'!D30</f>
        <v>28火</v>
      </c>
      <c r="E32" s="51"/>
      <c r="F32" s="13" t="str">
        <f>'計算シート'!E30&amp;'計算シート'!F30</f>
        <v>28金</v>
      </c>
      <c r="G32" s="11"/>
      <c r="H32" s="12" t="str">
        <f>'計算シート'!G30&amp;'計算シート'!H30</f>
        <v>28日</v>
      </c>
      <c r="I32" s="15"/>
      <c r="J32" s="13" t="str">
        <f>'計算シート'!I30&amp;'計算シート'!J30</f>
        <v>28水</v>
      </c>
      <c r="K32" s="11"/>
      <c r="L32" s="12" t="str">
        <f>'計算シート'!K30&amp;'計算シート'!L30</f>
        <v>28土</v>
      </c>
      <c r="M32" s="15"/>
      <c r="N32" s="13" t="str">
        <f>'計算シート'!M30&amp;'計算シート'!N30</f>
        <v>28月</v>
      </c>
      <c r="O32" s="52"/>
      <c r="P32" s="12" t="str">
        <f>'計算シート'!O30&amp;'計算シート'!P30</f>
        <v>28木</v>
      </c>
      <c r="Q32" s="15"/>
      <c r="R32" s="13" t="str">
        <f>'計算シート'!Q30&amp;'計算シート'!R30</f>
        <v>28土</v>
      </c>
      <c r="S32" s="11"/>
      <c r="T32" s="12" t="str">
        <f>'計算シート'!S30&amp;'計算シート'!T30</f>
        <v>28火</v>
      </c>
      <c r="U32" s="64" t="s">
        <v>77</v>
      </c>
      <c r="V32" s="13" t="str">
        <f>'計算シート'!U30&amp;'計算シート'!V30</f>
        <v>28金</v>
      </c>
      <c r="W32" s="11"/>
      <c r="X32" s="12" t="str">
        <f>'計算シート'!W30&amp;'計算シート'!X30</f>
        <v>28金</v>
      </c>
      <c r="Y32" s="16"/>
    </row>
    <row r="33" spans="2:25" ht="37.5" customHeight="1">
      <c r="B33" s="10" t="str">
        <f>'計算シート'!A31&amp;'計算シート'!B31</f>
        <v>29月</v>
      </c>
      <c r="C33" s="52" t="s">
        <v>0</v>
      </c>
      <c r="D33" s="12" t="str">
        <f>'計算シート'!C31&amp;'計算シート'!D31</f>
        <v>29水</v>
      </c>
      <c r="E33" s="15"/>
      <c r="F33" s="13" t="str">
        <f>'計算シート'!E31&amp;'計算シート'!F31</f>
        <v>29土</v>
      </c>
      <c r="G33" s="58" t="s">
        <v>52</v>
      </c>
      <c r="H33" s="12" t="str">
        <f>'計算シート'!G31&amp;'計算シート'!H31</f>
        <v>29月</v>
      </c>
      <c r="I33" s="51"/>
      <c r="J33" s="13" t="str">
        <f>'計算シート'!I31&amp;'計算シート'!J31</f>
        <v>29木</v>
      </c>
      <c r="K33" s="11"/>
      <c r="L33" s="12" t="str">
        <f>'計算シート'!K31&amp;'計算シート'!L31</f>
        <v>29日</v>
      </c>
      <c r="M33" s="15"/>
      <c r="N33" s="13" t="str">
        <f>'計算シート'!M31&amp;'計算シート'!N31</f>
        <v>29火</v>
      </c>
      <c r="O33" s="52"/>
      <c r="P33" s="12" t="str">
        <f>'計算シート'!O31&amp;'計算シート'!P31</f>
        <v>29金</v>
      </c>
      <c r="Q33" s="15"/>
      <c r="R33" s="13" t="str">
        <f>'計算シート'!Q31&amp;'計算シート'!R31</f>
        <v>29日</v>
      </c>
      <c r="S33" s="11"/>
      <c r="T33" s="12" t="str">
        <f>'計算シート'!S31&amp;'計算シート'!T31</f>
        <v>29水</v>
      </c>
      <c r="U33" s="15"/>
      <c r="V33" s="13" t="str">
        <f>'計算シート'!U31&amp;'計算シート'!V31</f>
        <v>29XXX</v>
      </c>
      <c r="W33" s="63"/>
      <c r="X33" s="12" t="str">
        <f>'計算シート'!W31&amp;'計算シート'!X31</f>
        <v>29土</v>
      </c>
      <c r="Y33" s="16"/>
    </row>
    <row r="34" spans="2:25" ht="37.5" customHeight="1">
      <c r="B34" s="10" t="str">
        <f>'計算シート'!A32&amp;'計算シート'!B32</f>
        <v>30火</v>
      </c>
      <c r="C34" s="52"/>
      <c r="D34" s="12" t="str">
        <f>'計算シート'!C32&amp;'計算シート'!D32</f>
        <v>30木</v>
      </c>
      <c r="E34" s="15"/>
      <c r="F34" s="13" t="str">
        <f>'計算シート'!E32&amp;'計算シート'!F32</f>
        <v>30日</v>
      </c>
      <c r="G34" s="11"/>
      <c r="H34" s="12" t="str">
        <f>'計算シート'!G32&amp;'計算シート'!H32</f>
        <v>30火</v>
      </c>
      <c r="I34" s="51"/>
      <c r="J34" s="13" t="str">
        <f>'計算シート'!I32&amp;'計算シート'!J32</f>
        <v>30金</v>
      </c>
      <c r="K34" s="11"/>
      <c r="L34" s="12" t="str">
        <f>'計算シート'!K32&amp;'計算シート'!L32</f>
        <v>30月</v>
      </c>
      <c r="M34" s="51"/>
      <c r="N34" s="13" t="str">
        <f>'計算シート'!M32&amp;'計算シート'!N32</f>
        <v>30水</v>
      </c>
      <c r="O34" s="11"/>
      <c r="P34" s="12" t="str">
        <f>'計算シート'!O32&amp;'計算シート'!P32</f>
        <v>30土</v>
      </c>
      <c r="Q34" s="15"/>
      <c r="R34" s="13" t="str">
        <f>'計算シート'!Q32&amp;'計算シート'!R32</f>
        <v>30月</v>
      </c>
      <c r="S34" s="52"/>
      <c r="T34" s="12" t="str">
        <f>'計算シート'!S32&amp;'計算シート'!T32</f>
        <v>30木</v>
      </c>
      <c r="U34" s="15"/>
      <c r="V34" s="18"/>
      <c r="W34" s="19"/>
      <c r="X34" s="12" t="str">
        <f>'計算シート'!W32&amp;'計算シート'!X32</f>
        <v>30日</v>
      </c>
      <c r="Y34" s="55"/>
    </row>
    <row r="35" spans="2:25" ht="37.5" customHeight="1" thickBot="1">
      <c r="B35" s="20"/>
      <c r="C35" s="21"/>
      <c r="D35" s="22" t="str">
        <f>'計算シート'!C33&amp;'計算シート'!D33</f>
        <v>31金</v>
      </c>
      <c r="E35" s="23"/>
      <c r="F35" s="24"/>
      <c r="G35" s="21"/>
      <c r="H35" s="22" t="str">
        <f>'計算シート'!G33&amp;'計算シート'!H33</f>
        <v>31水</v>
      </c>
      <c r="I35" s="23"/>
      <c r="J35" s="25" t="str">
        <f>'計算シート'!I33&amp;'計算シート'!J33</f>
        <v>31土</v>
      </c>
      <c r="K35" s="26"/>
      <c r="L35" s="27"/>
      <c r="M35" s="28"/>
      <c r="N35" s="25" t="str">
        <f>'計算シート'!M33&amp;'計算シート'!N33</f>
        <v>31木</v>
      </c>
      <c r="O35" s="26"/>
      <c r="P35" s="27"/>
      <c r="Q35" s="28"/>
      <c r="R35" s="25" t="str">
        <f>'計算シート'!Q33&amp;'計算シート'!R33</f>
        <v>31火</v>
      </c>
      <c r="S35" s="57"/>
      <c r="T35" s="22" t="str">
        <f>'計算シート'!S33&amp;'計算シート'!T33</f>
        <v>31金</v>
      </c>
      <c r="U35" s="23"/>
      <c r="V35" s="24"/>
      <c r="W35" s="21"/>
      <c r="X35" s="22" t="str">
        <f>'計算シート'!W33&amp;'計算シート'!X33</f>
        <v>31月</v>
      </c>
      <c r="Y35" s="56"/>
    </row>
    <row r="36" spans="2:25" s="75" customFormat="1" ht="15" thickTop="1">
      <c r="B36" s="73"/>
      <c r="C36" s="74" t="s">
        <v>85</v>
      </c>
      <c r="D36" s="73"/>
      <c r="E36" s="74"/>
      <c r="F36" s="73"/>
      <c r="G36" s="74"/>
      <c r="H36" s="73"/>
      <c r="I36" s="74"/>
      <c r="J36" s="73"/>
      <c r="K36" s="74" t="s">
        <v>84</v>
      </c>
      <c r="L36" s="73"/>
      <c r="M36" s="74"/>
      <c r="N36" s="73"/>
      <c r="O36" s="74"/>
      <c r="P36" s="73"/>
      <c r="Q36" s="74" t="s">
        <v>87</v>
      </c>
      <c r="R36" s="73"/>
      <c r="S36" s="74"/>
      <c r="T36" s="73"/>
      <c r="U36" s="74"/>
      <c r="V36" s="73"/>
      <c r="W36" s="74"/>
      <c r="X36" s="73"/>
      <c r="Y36" s="74" t="s">
        <v>86</v>
      </c>
    </row>
  </sheetData>
  <mergeCells count="18">
    <mergeCell ref="AA17:AA18"/>
    <mergeCell ref="R4:S4"/>
    <mergeCell ref="T4:U4"/>
    <mergeCell ref="V4:W4"/>
    <mergeCell ref="X4:Y4"/>
    <mergeCell ref="B1:K2"/>
    <mergeCell ref="AA13:AA14"/>
    <mergeCell ref="AA7:AA8"/>
    <mergeCell ref="AA10:AA11"/>
    <mergeCell ref="U1:Y2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F182-D7BB-4FAF-9D6B-54749853D12F}">
  <sheetPr>
    <pageSetUpPr fitToPage="1"/>
  </sheetPr>
  <dimension ref="B1:Y36"/>
  <sheetViews>
    <sheetView tabSelected="1" zoomScale="70" zoomScaleNormal="70" workbookViewId="0" topLeftCell="A10">
      <selection activeCell="E29" sqref="E29"/>
    </sheetView>
  </sheetViews>
  <sheetFormatPr defaultColWidth="9.140625" defaultRowHeight="15"/>
  <cols>
    <col min="1" max="1" width="0.5625" style="3" customWidth="1"/>
    <col min="2" max="2" width="3.140625" style="29" customWidth="1"/>
    <col min="3" max="3" width="21.421875" style="30" customWidth="1"/>
    <col min="4" max="4" width="3.140625" style="31" customWidth="1"/>
    <col min="5" max="5" width="21.421875" style="30" customWidth="1"/>
    <col min="6" max="6" width="3.140625" style="31" customWidth="1"/>
    <col min="7" max="7" width="21.421875" style="30" customWidth="1"/>
    <col min="8" max="8" width="3.140625" style="31" customWidth="1"/>
    <col min="9" max="9" width="21.421875" style="30" customWidth="1"/>
    <col min="10" max="10" width="3.140625" style="31" customWidth="1"/>
    <col min="11" max="11" width="21.421875" style="30" customWidth="1"/>
    <col min="12" max="12" width="3.140625" style="31" customWidth="1"/>
    <col min="13" max="13" width="21.421875" style="30" customWidth="1"/>
    <col min="14" max="14" width="3.140625" style="31" customWidth="1"/>
    <col min="15" max="15" width="21.421875" style="30" customWidth="1"/>
    <col min="16" max="16" width="3.140625" style="31" customWidth="1"/>
    <col min="17" max="17" width="21.421875" style="30" customWidth="1"/>
    <col min="18" max="18" width="3.140625" style="31" customWidth="1"/>
    <col min="19" max="19" width="21.421875" style="30" customWidth="1"/>
    <col min="20" max="20" width="3.140625" style="31" customWidth="1"/>
    <col min="21" max="21" width="21.421875" style="30" customWidth="1"/>
    <col min="22" max="22" width="3.140625" style="31" customWidth="1"/>
    <col min="23" max="23" width="21.421875" style="30" customWidth="1"/>
    <col min="24" max="24" width="3.140625" style="31" customWidth="1"/>
    <col min="25" max="25" width="21.421875" style="30" customWidth="1"/>
    <col min="26" max="26" width="0.5625" style="3" customWidth="1"/>
    <col min="27" max="16384" width="9.00390625" style="3" customWidth="1"/>
  </cols>
  <sheetData>
    <row r="1" spans="2:25" ht="29.25" customHeight="1">
      <c r="B1" s="139" t="s">
        <v>99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U1" s="140" t="s">
        <v>167</v>
      </c>
      <c r="V1" s="141"/>
      <c r="W1" s="141"/>
      <c r="X1" s="141"/>
      <c r="Y1" s="141"/>
    </row>
    <row r="2" spans="2:25" ht="1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N2" s="33"/>
      <c r="O2" s="30" t="s">
        <v>12</v>
      </c>
      <c r="P2" s="50"/>
      <c r="Q2" s="30" t="s">
        <v>13</v>
      </c>
      <c r="R2" s="35"/>
      <c r="S2" s="30" t="s">
        <v>14</v>
      </c>
      <c r="U2" s="141"/>
      <c r="V2" s="141"/>
      <c r="W2" s="141"/>
      <c r="X2" s="141"/>
      <c r="Y2" s="141"/>
    </row>
    <row r="3" spans="2:25" ht="12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9"/>
      <c r="Q3" s="39"/>
      <c r="R3" s="39"/>
      <c r="S3" s="39"/>
      <c r="T3" s="37"/>
      <c r="U3" s="40"/>
      <c r="V3" s="40"/>
      <c r="W3" s="40"/>
      <c r="X3" s="40"/>
      <c r="Y3" s="40"/>
    </row>
    <row r="4" spans="2:25" s="32" customFormat="1" ht="22.5" customHeight="1" thickBot="1" thickTop="1">
      <c r="B4" s="147" t="str">
        <f>'計算シート'!A2&amp;"月"</f>
        <v>4月</v>
      </c>
      <c r="C4" s="143"/>
      <c r="D4" s="144" t="str">
        <f>'計算シート'!C2&amp;"月"</f>
        <v>5月</v>
      </c>
      <c r="E4" s="145"/>
      <c r="F4" s="142" t="str">
        <f>'計算シート'!E2&amp;"月"</f>
        <v>6月</v>
      </c>
      <c r="G4" s="143"/>
      <c r="H4" s="144" t="str">
        <f>'計算シート'!G2&amp;"月"</f>
        <v>7月</v>
      </c>
      <c r="I4" s="145"/>
      <c r="J4" s="142" t="str">
        <f>'計算シート'!I2&amp;"月"</f>
        <v>8月</v>
      </c>
      <c r="K4" s="143"/>
      <c r="L4" s="144" t="str">
        <f>'計算シート'!K2&amp;"月"</f>
        <v>9月</v>
      </c>
      <c r="M4" s="145"/>
      <c r="N4" s="142" t="str">
        <f>'計算シート'!M2&amp;"月"</f>
        <v>10月</v>
      </c>
      <c r="O4" s="143"/>
      <c r="P4" s="144" t="str">
        <f>'計算シート'!O2&amp;"月"</f>
        <v>11月</v>
      </c>
      <c r="Q4" s="145"/>
      <c r="R4" s="142" t="str">
        <f>'計算シート'!Q2&amp;"月"</f>
        <v>12月</v>
      </c>
      <c r="S4" s="143"/>
      <c r="T4" s="144" t="str">
        <f>'計算シート'!S2&amp;"月"</f>
        <v>1月</v>
      </c>
      <c r="U4" s="145"/>
      <c r="V4" s="142" t="str">
        <f>'計算シート'!U2&amp;"月"</f>
        <v>2月</v>
      </c>
      <c r="W4" s="143"/>
      <c r="X4" s="144" t="str">
        <f>'計算シート'!W2&amp;"月"</f>
        <v>3月</v>
      </c>
      <c r="Y4" s="146"/>
    </row>
    <row r="5" spans="2:25" ht="37.5" customHeight="1">
      <c r="B5" s="4" t="str">
        <f>'計算シート'!A3&amp;'計算シート'!B3</f>
        <v>1月</v>
      </c>
      <c r="C5" s="106"/>
      <c r="D5" s="6" t="str">
        <f>'計算シート'!C3&amp;'計算シート'!D3</f>
        <v>1水</v>
      </c>
      <c r="E5" s="116"/>
      <c r="F5" s="7" t="str">
        <f>'計算シート'!E3&amp;'計算シート'!F3</f>
        <v>1土</v>
      </c>
      <c r="G5" s="118" t="s">
        <v>168</v>
      </c>
      <c r="H5" s="6" t="str">
        <f>'計算シート'!G3&amp;'計算シート'!H3</f>
        <v>1月</v>
      </c>
      <c r="I5" s="109"/>
      <c r="J5" s="7" t="str">
        <f>'計算シート'!I3&amp;'計算シート'!J3</f>
        <v>1木</v>
      </c>
      <c r="K5" s="5"/>
      <c r="L5" s="6" t="str">
        <f>'計算シート'!K3&amp;'計算シート'!L3</f>
        <v>1日</v>
      </c>
      <c r="M5" s="129" t="s">
        <v>123</v>
      </c>
      <c r="N5" s="7" t="str">
        <f>'計算シート'!M3&amp;'計算シート'!N3</f>
        <v>1火</v>
      </c>
      <c r="O5" s="106"/>
      <c r="P5" s="6" t="str">
        <f>'計算シート'!O3&amp;'計算シート'!P3</f>
        <v>1金</v>
      </c>
      <c r="Q5" s="8"/>
      <c r="R5" s="7" t="str">
        <f>'計算シート'!Q3&amp;'計算シート'!R3</f>
        <v>1日</v>
      </c>
      <c r="S5" s="68" t="s">
        <v>160</v>
      </c>
      <c r="T5" s="6" t="str">
        <f>'計算シート'!S3&amp;'計算シート'!T3</f>
        <v>1水</v>
      </c>
      <c r="U5" s="53" t="s">
        <v>15</v>
      </c>
      <c r="V5" s="7" t="str">
        <f>'計算シート'!U3&amp;'計算シート'!V3</f>
        <v>1土</v>
      </c>
      <c r="W5" s="124"/>
      <c r="X5" s="6" t="str">
        <f>'計算シート'!W3&amp;'計算シート'!X3</f>
        <v>1土</v>
      </c>
      <c r="Y5" s="125"/>
    </row>
    <row r="6" spans="2:25" ht="37.5" customHeight="1">
      <c r="B6" s="10" t="str">
        <f>'計算シート'!A4&amp;'計算シート'!B4</f>
        <v>2火</v>
      </c>
      <c r="C6" s="107"/>
      <c r="D6" s="12" t="str">
        <f>'計算シート'!C4&amp;'計算シート'!D4</f>
        <v>2木</v>
      </c>
      <c r="E6" s="60" t="s">
        <v>146</v>
      </c>
      <c r="F6" s="13" t="str">
        <f>'計算シート'!E4&amp;'計算シート'!F4</f>
        <v>2日</v>
      </c>
      <c r="G6" s="64" t="s">
        <v>169</v>
      </c>
      <c r="H6" s="12" t="str">
        <f>'計算シート'!G4&amp;'計算シート'!H4</f>
        <v>2火</v>
      </c>
      <c r="I6" s="108"/>
      <c r="J6" s="13" t="str">
        <f>'計算シート'!I4&amp;'計算シート'!J4</f>
        <v>2金</v>
      </c>
      <c r="K6" s="63"/>
      <c r="L6" s="12" t="str">
        <f>'計算シート'!K4&amp;'計算シート'!L4</f>
        <v>2月</v>
      </c>
      <c r="M6" s="108"/>
      <c r="N6" s="13" t="str">
        <f>'計算シート'!M4&amp;'計算シート'!N4</f>
        <v>2水</v>
      </c>
      <c r="O6" s="11"/>
      <c r="P6" s="12" t="str">
        <f>'計算シート'!O4&amp;'計算シート'!P4</f>
        <v>2土</v>
      </c>
      <c r="Q6" s="64"/>
      <c r="R6" s="13" t="str">
        <f>'計算シート'!Q4&amp;'計算シート'!R4</f>
        <v>2月</v>
      </c>
      <c r="S6" s="66" t="s">
        <v>161</v>
      </c>
      <c r="T6" s="12" t="str">
        <f>'計算シート'!S4&amp;'計算シート'!T4</f>
        <v>2木</v>
      </c>
      <c r="U6" s="51" t="s">
        <v>128</v>
      </c>
      <c r="V6" s="13" t="str">
        <f>'計算シート'!U4&amp;'計算シート'!V4</f>
        <v>2日</v>
      </c>
      <c r="W6" s="118"/>
      <c r="X6" s="12" t="str">
        <f>'計算シート'!W4&amp;'計算シート'!X4</f>
        <v>2日</v>
      </c>
      <c r="Y6" s="55"/>
    </row>
    <row r="7" spans="2:25" ht="37.5" customHeight="1">
      <c r="B7" s="10" t="str">
        <f>'計算シート'!A5&amp;'計算シート'!B5</f>
        <v>3水</v>
      </c>
      <c r="C7" s="11"/>
      <c r="D7" s="12" t="str">
        <f>'計算シート'!C5&amp;'計算シート'!D5</f>
        <v>3金</v>
      </c>
      <c r="E7" s="51" t="s">
        <v>18</v>
      </c>
      <c r="F7" s="13" t="str">
        <f>'計算シート'!E5&amp;'計算シート'!F5</f>
        <v>3月</v>
      </c>
      <c r="H7" s="12" t="str">
        <f>'計算シート'!G5&amp;'計算シート'!H5</f>
        <v>3水</v>
      </c>
      <c r="I7" s="15"/>
      <c r="J7" s="13" t="str">
        <f>'計算シート'!I5&amp;'計算シート'!J5</f>
        <v>3土</v>
      </c>
      <c r="K7" s="122"/>
      <c r="L7" s="12" t="str">
        <f>'計算シート'!K5&amp;'計算シート'!L5</f>
        <v>3火</v>
      </c>
      <c r="M7" s="108"/>
      <c r="N7" s="13" t="str">
        <f>'計算シート'!M5&amp;'計算シート'!N5</f>
        <v>3木</v>
      </c>
      <c r="O7" s="58" t="s">
        <v>95</v>
      </c>
      <c r="P7" s="12" t="str">
        <f>'計算シート'!O5&amp;'計算シート'!P5</f>
        <v>3日</v>
      </c>
      <c r="Q7" s="51" t="s">
        <v>8</v>
      </c>
      <c r="R7" s="13" t="str">
        <f>'計算シート'!Q5&amp;'計算シート'!R5</f>
        <v>3火</v>
      </c>
      <c r="S7" s="107"/>
      <c r="T7" s="12" t="str">
        <f>'計算シート'!S5&amp;'計算シート'!T5</f>
        <v>3金</v>
      </c>
      <c r="U7" s="51" t="s">
        <v>128</v>
      </c>
      <c r="V7" s="13" t="str">
        <f>'計算シート'!U5&amp;'計算シート'!V5</f>
        <v>3月</v>
      </c>
      <c r="W7" s="107"/>
      <c r="X7" s="12" t="str">
        <f>'計算シート'!W5&amp;'計算シート'!X5</f>
        <v>3月</v>
      </c>
      <c r="Y7" s="110"/>
    </row>
    <row r="8" spans="2:25" ht="37.5" customHeight="1">
      <c r="B8" s="10" t="str">
        <f>'計算シート'!A6&amp;'計算シート'!B6</f>
        <v>4木</v>
      </c>
      <c r="C8" s="11"/>
      <c r="D8" s="12" t="str">
        <f>'計算シート'!C6&amp;'計算シート'!D6</f>
        <v>4土</v>
      </c>
      <c r="E8" s="51" t="s">
        <v>1</v>
      </c>
      <c r="F8" s="13" t="str">
        <f>'計算シート'!E6&amp;'計算シート'!F6</f>
        <v>4火</v>
      </c>
      <c r="G8" s="107"/>
      <c r="H8" s="12" t="str">
        <f>'計算シート'!G6&amp;'計算シート'!H6</f>
        <v>4木</v>
      </c>
      <c r="I8" s="14" t="s">
        <v>110</v>
      </c>
      <c r="J8" s="13" t="str">
        <f>'計算シート'!I6&amp;'計算シート'!J6</f>
        <v>4日</v>
      </c>
      <c r="K8" s="122"/>
      <c r="L8" s="12" t="str">
        <f>'計算シート'!K6&amp;'計算シート'!L6</f>
        <v>4水</v>
      </c>
      <c r="M8" s="15"/>
      <c r="N8" s="13" t="str">
        <f>'計算シート'!M6&amp;'計算シート'!N6</f>
        <v>4金</v>
      </c>
      <c r="O8" s="11"/>
      <c r="P8" s="12" t="str">
        <f>'計算シート'!O6&amp;'計算シート'!P6</f>
        <v>4月</v>
      </c>
      <c r="Q8" s="51" t="s">
        <v>21</v>
      </c>
      <c r="R8" s="13" t="str">
        <f>'計算シート'!Q6&amp;'計算シート'!R6</f>
        <v>4水</v>
      </c>
      <c r="S8" s="11"/>
      <c r="T8" s="12" t="str">
        <f>'計算シート'!S6&amp;'計算シート'!T6</f>
        <v>4土</v>
      </c>
      <c r="U8" s="64"/>
      <c r="V8" s="13" t="str">
        <f>'計算シート'!U6&amp;'計算シート'!V6</f>
        <v>4火</v>
      </c>
      <c r="W8" s="14" t="s">
        <v>155</v>
      </c>
      <c r="X8" s="12" t="str">
        <f>'計算シート'!W6&amp;'計算シート'!X6</f>
        <v>4火</v>
      </c>
      <c r="Y8" s="16"/>
    </row>
    <row r="9" spans="2:25" ht="37.5" customHeight="1">
      <c r="B9" s="10" t="str">
        <f>'計算シート'!A7&amp;'計算シート'!B7</f>
        <v>5金</v>
      </c>
      <c r="C9" s="11"/>
      <c r="D9" s="12" t="str">
        <f>'計算シート'!C7&amp;'計算シート'!D7</f>
        <v>5日</v>
      </c>
      <c r="E9" s="51" t="s">
        <v>2</v>
      </c>
      <c r="F9" s="13" t="str">
        <f>'計算シート'!E7&amp;'計算シート'!F7</f>
        <v>5水</v>
      </c>
      <c r="G9" s="11"/>
      <c r="H9" s="12" t="str">
        <f>'計算シート'!G7&amp;'計算シート'!H7</f>
        <v>5金</v>
      </c>
      <c r="I9" s="15"/>
      <c r="J9" s="13" t="str">
        <f>'計算シート'!I7&amp;'計算シート'!J7</f>
        <v>5月</v>
      </c>
      <c r="K9" s="107"/>
      <c r="L9" s="12" t="str">
        <f>'計算シート'!K7&amp;'計算シート'!L7</f>
        <v>5木</v>
      </c>
      <c r="M9" s="66" t="s">
        <v>108</v>
      </c>
      <c r="N9" s="13" t="str">
        <f>'計算シート'!M7&amp;'計算シート'!N7</f>
        <v>5土</v>
      </c>
      <c r="O9" s="117"/>
      <c r="P9" s="12" t="str">
        <f>'計算シート'!O7&amp;'計算シート'!P7</f>
        <v>5火</v>
      </c>
      <c r="Q9" s="108"/>
      <c r="R9" s="13" t="str">
        <f>'計算シート'!Q7&amp;'計算シート'!R7</f>
        <v>5木</v>
      </c>
      <c r="S9" s="17" t="s">
        <v>144</v>
      </c>
      <c r="T9" s="12" t="str">
        <f>'計算シート'!S7&amp;'計算シート'!T7</f>
        <v>5日</v>
      </c>
      <c r="U9" s="64"/>
      <c r="V9" s="13" t="str">
        <f>'計算シート'!U7&amp;'計算シート'!V7</f>
        <v>5水</v>
      </c>
      <c r="W9" s="42" t="s">
        <v>119</v>
      </c>
      <c r="X9" s="12" t="str">
        <f>'計算シート'!W7&amp;'計算シート'!X7</f>
        <v>5水</v>
      </c>
      <c r="Y9" s="16"/>
    </row>
    <row r="10" spans="2:25" ht="37.5" customHeight="1">
      <c r="B10" s="10" t="str">
        <f>'計算シート'!A8&amp;'計算シート'!B8</f>
        <v>6土</v>
      </c>
      <c r="C10" s="117"/>
      <c r="D10" s="12" t="str">
        <f>'計算シート'!C8&amp;'計算シート'!D8</f>
        <v>6月</v>
      </c>
      <c r="E10" s="51" t="s">
        <v>132</v>
      </c>
      <c r="F10" s="13" t="str">
        <f>'計算シート'!E8&amp;'計算シート'!F8</f>
        <v>6木</v>
      </c>
      <c r="G10" s="69" t="s">
        <v>139</v>
      </c>
      <c r="H10" s="12" t="str">
        <f>'計算シート'!G8&amp;'計算シート'!H8</f>
        <v>6土</v>
      </c>
      <c r="I10" s="119"/>
      <c r="J10" s="13" t="str">
        <f>'計算シート'!I8&amp;'計算シート'!J8</f>
        <v>6火</v>
      </c>
      <c r="K10" s="15"/>
      <c r="L10" s="12" t="str">
        <f>'計算シート'!K8&amp;'計算シート'!L8</f>
        <v>6金</v>
      </c>
      <c r="M10" s="66" t="s">
        <v>67</v>
      </c>
      <c r="N10" s="13" t="str">
        <f>'計算シート'!M8&amp;'計算シート'!N8</f>
        <v>6日</v>
      </c>
      <c r="O10" s="117"/>
      <c r="P10" s="12" t="str">
        <f>'計算シート'!O8&amp;'計算シート'!P8</f>
        <v>6水</v>
      </c>
      <c r="Q10" s="15"/>
      <c r="R10" s="13" t="str">
        <f>'計算シート'!Q8&amp;'計算シート'!R8</f>
        <v>6金</v>
      </c>
      <c r="S10" s="11"/>
      <c r="T10" s="12" t="str">
        <f>'計算シート'!S8&amp;'計算シート'!T8</f>
        <v>6月</v>
      </c>
      <c r="U10" s="15"/>
      <c r="V10" s="13" t="str">
        <f>'計算シート'!U8&amp;'計算シート'!V8</f>
        <v>6木</v>
      </c>
      <c r="W10" s="134" t="s">
        <v>156</v>
      </c>
      <c r="X10" s="12" t="str">
        <f>'計算シート'!W8&amp;'計算シート'!X8</f>
        <v>6木</v>
      </c>
      <c r="Y10" s="72" t="s">
        <v>66</v>
      </c>
    </row>
    <row r="11" spans="2:25" ht="37.5" customHeight="1">
      <c r="B11" s="10" t="str">
        <f>'計算シート'!A9&amp;'計算シート'!B9</f>
        <v>7日</v>
      </c>
      <c r="C11" s="117"/>
      <c r="D11" s="12" t="str">
        <f>'計算シート'!C9&amp;'計算シート'!D9</f>
        <v>7火</v>
      </c>
      <c r="E11" s="61" t="s">
        <v>147</v>
      </c>
      <c r="F11" s="13" t="str">
        <f>'計算シート'!E9&amp;'計算シート'!F9</f>
        <v>7金</v>
      </c>
      <c r="G11" s="70" t="s">
        <v>105</v>
      </c>
      <c r="H11" s="12" t="str">
        <f>'計算シート'!G9&amp;'計算シート'!H9</f>
        <v>7日</v>
      </c>
      <c r="I11" s="64"/>
      <c r="J11" s="13" t="str">
        <f>'計算シート'!I9&amp;'計算シート'!J9</f>
        <v>7水</v>
      </c>
      <c r="K11" s="41" t="s">
        <v>158</v>
      </c>
      <c r="L11" s="12" t="str">
        <f>'計算シート'!K9&amp;'計算シート'!L9</f>
        <v>7土</v>
      </c>
      <c r="M11" s="64"/>
      <c r="N11" s="13" t="str">
        <f>'計算シート'!M9&amp;'計算シート'!N9</f>
        <v>7月</v>
      </c>
      <c r="O11" s="15"/>
      <c r="P11" s="12" t="str">
        <f>'計算シート'!O9&amp;'計算シート'!P9</f>
        <v>7木</v>
      </c>
      <c r="Q11" s="67" t="s">
        <v>114</v>
      </c>
      <c r="R11" s="13" t="str">
        <f>'計算シート'!Q9&amp;'計算シート'!R9</f>
        <v>7土</v>
      </c>
      <c r="S11" s="118"/>
      <c r="T11" s="12" t="str">
        <f>'計算シート'!S9&amp;'計算シート'!T9</f>
        <v>7火</v>
      </c>
      <c r="U11" s="108"/>
      <c r="V11" s="13" t="str">
        <f>'計算シート'!U9&amp;'計算シート'!V9</f>
        <v>7金</v>
      </c>
      <c r="W11" s="11"/>
      <c r="X11" s="12" t="str">
        <f>'計算シート'!W9&amp;'計算シート'!X9</f>
        <v>7金</v>
      </c>
      <c r="Y11" s="72" t="s">
        <v>106</v>
      </c>
    </row>
    <row r="12" spans="2:25" ht="37.5" customHeight="1">
      <c r="B12" s="10" t="str">
        <f>'計算シート'!A10&amp;'計算シート'!B10</f>
        <v>8月</v>
      </c>
      <c r="C12" s="107"/>
      <c r="D12" s="12" t="str">
        <f>'計算シート'!C10&amp;'計算シート'!D10</f>
        <v>8水</v>
      </c>
      <c r="E12" s="15"/>
      <c r="F12" s="13" t="str">
        <f>'計算シート'!E10&amp;'計算シート'!F10</f>
        <v>8土</v>
      </c>
      <c r="G12" s="58" t="s">
        <v>111</v>
      </c>
      <c r="H12" s="12" t="str">
        <f>'計算シート'!G10&amp;'計算シート'!H10</f>
        <v>8月</v>
      </c>
      <c r="I12" s="108"/>
      <c r="J12" s="13" t="str">
        <f>'計算シート'!I10&amp;'計算シート'!J10</f>
        <v>8木</v>
      </c>
      <c r="K12" s="11"/>
      <c r="L12" s="12" t="str">
        <f>'計算シート'!K10&amp;'計算シート'!L10</f>
        <v>8日</v>
      </c>
      <c r="M12" s="64"/>
      <c r="N12" s="13" t="str">
        <f>'計算シート'!M10&amp;'計算シート'!N10</f>
        <v>8火</v>
      </c>
      <c r="P12" s="12" t="str">
        <f>'計算シート'!O10&amp;'計算シート'!P10</f>
        <v>8金</v>
      </c>
      <c r="Q12" s="67" t="s">
        <v>142</v>
      </c>
      <c r="R12" s="13" t="str">
        <f>'計算シート'!Q10&amp;'計算シート'!R10</f>
        <v>8日</v>
      </c>
      <c r="S12" s="117"/>
      <c r="T12" s="12" t="str">
        <f>'計算シート'!S10&amp;'計算シート'!T10</f>
        <v>8水</v>
      </c>
      <c r="U12" s="108"/>
      <c r="V12" s="13" t="str">
        <f>'計算シート'!U10&amp;'計算シート'!V10</f>
        <v>8土</v>
      </c>
      <c r="W12" s="118"/>
      <c r="X12" s="12" t="str">
        <f>'計算シート'!W10&amp;'計算シート'!X10</f>
        <v>8土</v>
      </c>
      <c r="Y12" s="126"/>
    </row>
    <row r="13" spans="2:25" ht="37.5" customHeight="1">
      <c r="B13" s="10" t="str">
        <f>'計算シート'!A11&amp;'計算シート'!B11</f>
        <v>9火</v>
      </c>
      <c r="C13" s="107"/>
      <c r="D13" s="12" t="str">
        <f>'計算シート'!C11&amp;'計算シート'!D11</f>
        <v>9木</v>
      </c>
      <c r="E13" s="67" t="s">
        <v>100</v>
      </c>
      <c r="F13" s="13" t="str">
        <f>'計算シート'!E11&amp;'計算シート'!F11</f>
        <v>9日</v>
      </c>
      <c r="G13" s="117"/>
      <c r="H13" s="12" t="str">
        <f>'計算シート'!G11&amp;'計算シート'!H11</f>
        <v>9火</v>
      </c>
      <c r="I13" s="108"/>
      <c r="J13" s="13" t="str">
        <f>'計算シート'!I11&amp;'計算シート'!J11</f>
        <v>9金</v>
      </c>
      <c r="K13" s="11"/>
      <c r="L13" s="12" t="str">
        <f>'計算シート'!K11&amp;'計算シート'!L11</f>
        <v>9月</v>
      </c>
      <c r="M13" s="108"/>
      <c r="N13" s="13" t="str">
        <f>'計算シート'!M11&amp;'計算シート'!N11</f>
        <v>9水</v>
      </c>
      <c r="O13" s="11"/>
      <c r="P13" s="12" t="str">
        <f>'計算シート'!O11&amp;'計算シート'!P11</f>
        <v>9土</v>
      </c>
      <c r="Q13" s="64"/>
      <c r="R13" s="13" t="str">
        <f>'計算シート'!Q11&amp;'計算シート'!R11</f>
        <v>9月</v>
      </c>
      <c r="S13" s="11" t="s">
        <v>98</v>
      </c>
      <c r="T13" s="12" t="str">
        <f>'計算シート'!S11&amp;'計算シート'!T11</f>
        <v>9木</v>
      </c>
      <c r="U13" s="14" t="s">
        <v>150</v>
      </c>
      <c r="V13" s="13" t="str">
        <f>'計算シート'!U11&amp;'計算シート'!V11</f>
        <v>9日</v>
      </c>
      <c r="W13" s="52"/>
      <c r="X13" s="12" t="str">
        <f>'計算シート'!W11&amp;'計算シート'!X11</f>
        <v>9日</v>
      </c>
      <c r="Y13" s="55"/>
    </row>
    <row r="14" spans="2:25" ht="37.5" customHeight="1">
      <c r="B14" s="10" t="str">
        <f>'計算シート'!A12&amp;'計算シート'!B12</f>
        <v>10水</v>
      </c>
      <c r="C14" s="11"/>
      <c r="D14" s="12" t="str">
        <f>'計算シート'!C12&amp;'計算シート'!D12</f>
        <v>10金</v>
      </c>
      <c r="E14" s="67" t="s">
        <v>100</v>
      </c>
      <c r="F14" s="13" t="str">
        <f>'計算シート'!E12&amp;'計算シート'!F12</f>
        <v>10月</v>
      </c>
      <c r="G14" s="107"/>
      <c r="H14" s="12" t="str">
        <f>'計算シート'!G12&amp;'計算シート'!H12</f>
        <v>10水</v>
      </c>
      <c r="I14" s="15"/>
      <c r="J14" s="13" t="str">
        <f>'計算シート'!I12&amp;'計算シート'!J12</f>
        <v>10土</v>
      </c>
      <c r="K14" s="117"/>
      <c r="L14" s="12" t="str">
        <f>'計算シート'!K12&amp;'計算シート'!L12</f>
        <v>10火</v>
      </c>
      <c r="M14" s="108"/>
      <c r="N14" s="13" t="str">
        <f>'計算シート'!M12&amp;'計算シート'!N12</f>
        <v>10木</v>
      </c>
      <c r="P14" s="12" t="str">
        <f>'計算シート'!O12&amp;'計算シート'!P12</f>
        <v>10日</v>
      </c>
      <c r="Q14" s="123"/>
      <c r="R14" s="13" t="str">
        <f>'計算シート'!Q12&amp;'計算シート'!R12</f>
        <v>10火</v>
      </c>
      <c r="S14" s="107"/>
      <c r="T14" s="12" t="str">
        <f>'計算シート'!S12&amp;'計算シート'!T12</f>
        <v>10金</v>
      </c>
      <c r="U14" s="15"/>
      <c r="V14" s="13" t="str">
        <f>'計算シート'!U12&amp;'計算シート'!V12</f>
        <v>10月</v>
      </c>
      <c r="W14" s="107"/>
      <c r="X14" s="12" t="str">
        <f>'計算シート'!W12&amp;'計算シート'!X12</f>
        <v>10月</v>
      </c>
      <c r="Y14" s="110"/>
    </row>
    <row r="15" spans="2:25" ht="37.5" customHeight="1">
      <c r="B15" s="10" t="str">
        <f>'計算シート'!A13&amp;'計算シート'!B13</f>
        <v>11木</v>
      </c>
      <c r="D15" s="12" t="str">
        <f>'計算シート'!C13&amp;'計算シート'!D13</f>
        <v>11土</v>
      </c>
      <c r="E15" s="64"/>
      <c r="F15" s="13" t="str">
        <f>'計算シート'!E13&amp;'計算シート'!F13</f>
        <v>11火</v>
      </c>
      <c r="G15" s="107"/>
      <c r="H15" s="12" t="str">
        <f>'計算シート'!G13&amp;'計算シート'!H13</f>
        <v>11木</v>
      </c>
      <c r="I15" s="15"/>
      <c r="J15" s="13" t="str">
        <f>'計算シート'!I13&amp;'計算シート'!J13</f>
        <v>11日</v>
      </c>
      <c r="K15" s="130" t="s">
        <v>133</v>
      </c>
      <c r="L15" s="12" t="str">
        <f>'計算シート'!K13&amp;'計算シート'!L13</f>
        <v>11水</v>
      </c>
      <c r="M15" s="15"/>
      <c r="N15" s="13" t="str">
        <f>'計算シート'!M13&amp;'計算シート'!N13</f>
        <v>11金</v>
      </c>
      <c r="O15" s="11"/>
      <c r="P15" s="12" t="str">
        <f>'計算シート'!O13&amp;'計算シート'!P13</f>
        <v>11月</v>
      </c>
      <c r="Q15" s="108"/>
      <c r="R15" s="13" t="str">
        <f>'計算シート'!Q13&amp;'計算シート'!R13</f>
        <v>11水</v>
      </c>
      <c r="S15" s="11"/>
      <c r="T15" s="12" t="str">
        <f>'計算シート'!S13&amp;'計算シート'!T13</f>
        <v>11土</v>
      </c>
      <c r="U15" s="60" t="s">
        <v>121</v>
      </c>
      <c r="V15" s="13" t="str">
        <f>'計算シート'!U13&amp;'計算シート'!V13</f>
        <v>11火</v>
      </c>
      <c r="W15" s="51" t="s">
        <v>136</v>
      </c>
      <c r="X15" s="12" t="str">
        <f>'計算シート'!W13&amp;'計算シート'!X13</f>
        <v>11火</v>
      </c>
      <c r="Y15" s="16"/>
    </row>
    <row r="16" spans="2:25" ht="37.5" customHeight="1">
      <c r="B16" s="10" t="str">
        <f>'計算シート'!A14&amp;'計算シート'!B14</f>
        <v>12金</v>
      </c>
      <c r="C16" s="11"/>
      <c r="D16" s="12" t="str">
        <f>'計算シート'!C14&amp;'計算シート'!D14</f>
        <v>12日</v>
      </c>
      <c r="E16" s="64"/>
      <c r="F16" s="13" t="str">
        <f>'計算シート'!E14&amp;'計算シート'!F14</f>
        <v>12水</v>
      </c>
      <c r="G16" s="11"/>
      <c r="H16" s="12" t="str">
        <f>'計算シート'!G14&amp;'計算シート'!H14</f>
        <v>12金</v>
      </c>
      <c r="I16" s="15"/>
      <c r="J16" s="13" t="str">
        <f>'計算シート'!I14&amp;'計算シート'!J14</f>
        <v>12月</v>
      </c>
      <c r="K16" s="121" t="s">
        <v>140</v>
      </c>
      <c r="L16" s="12" t="str">
        <f>'計算シート'!K14&amp;'計算シート'!L14</f>
        <v>12木</v>
      </c>
      <c r="M16" s="60" t="s">
        <v>96</v>
      </c>
      <c r="N16" s="13" t="str">
        <f>'計算シート'!M14&amp;'計算シート'!N14</f>
        <v>12土</v>
      </c>
      <c r="O16" s="118"/>
      <c r="P16" s="12" t="str">
        <f>'計算シート'!O14&amp;'計算シート'!P14</f>
        <v>12火</v>
      </c>
      <c r="Q16" s="15"/>
      <c r="R16" s="13" t="str">
        <f>'計算シート'!Q14&amp;'計算シート'!R14</f>
        <v>12木</v>
      </c>
      <c r="S16" s="11"/>
      <c r="T16" s="12" t="str">
        <f>'計算シート'!S14&amp;'計算シート'!T14</f>
        <v>12日</v>
      </c>
      <c r="U16" s="64"/>
      <c r="V16" s="13" t="str">
        <f>'計算シート'!U14&amp;'計算シート'!V14</f>
        <v>12水</v>
      </c>
      <c r="X16" s="12" t="str">
        <f>'計算シート'!W14&amp;'計算シート'!X14</f>
        <v>12水</v>
      </c>
      <c r="Y16" s="16"/>
    </row>
    <row r="17" spans="2:25" ht="37.5" customHeight="1">
      <c r="B17" s="10" t="str">
        <f>'計算シート'!A15&amp;'計算シート'!B15</f>
        <v>13土</v>
      </c>
      <c r="C17" s="64"/>
      <c r="D17" s="12" t="str">
        <f>'計算シート'!C15&amp;'計算シート'!D15</f>
        <v>13月</v>
      </c>
      <c r="E17" s="108"/>
      <c r="F17" s="13" t="str">
        <f>'計算シート'!E15&amp;'計算シート'!F15</f>
        <v>13木</v>
      </c>
      <c r="G17" s="34" t="s">
        <v>102</v>
      </c>
      <c r="H17" s="12" t="str">
        <f>'計算シート'!G15&amp;'計算シート'!H15</f>
        <v>13土</v>
      </c>
      <c r="I17" s="67" t="s">
        <v>166</v>
      </c>
      <c r="J17" s="13" t="str">
        <f>'計算シート'!I15&amp;'計算シート'!J15</f>
        <v>13火</v>
      </c>
      <c r="K17" s="34" t="s">
        <v>141</v>
      </c>
      <c r="L17" s="12" t="str">
        <f>'計算シート'!K15&amp;'計算シート'!L15</f>
        <v>13金</v>
      </c>
      <c r="M17" s="15"/>
      <c r="N17" s="13" t="str">
        <f>'計算シート'!M15&amp;'計算シート'!N15</f>
        <v>13日</v>
      </c>
      <c r="O17" s="117"/>
      <c r="P17" s="12" t="str">
        <f>'計算シート'!O15&amp;'計算シート'!P15</f>
        <v>13水</v>
      </c>
      <c r="Q17" s="15"/>
      <c r="R17" s="13" t="str">
        <f>'計算シート'!Q15&amp;'計算シート'!R15</f>
        <v>13金</v>
      </c>
      <c r="S17" s="11"/>
      <c r="T17" s="12" t="str">
        <f>'計算シート'!S15&amp;'計算シート'!T15</f>
        <v>13月</v>
      </c>
      <c r="U17" s="51" t="s">
        <v>116</v>
      </c>
      <c r="V17" s="13" t="str">
        <f>'計算シート'!U15&amp;'計算シート'!V15</f>
        <v>13木</v>
      </c>
      <c r="W17" s="136"/>
      <c r="X17" s="12" t="str">
        <f>'計算シート'!W15&amp;'計算シート'!X15</f>
        <v>13木</v>
      </c>
      <c r="Y17" s="105" t="s">
        <v>118</v>
      </c>
    </row>
    <row r="18" spans="2:25" ht="37.5" customHeight="1">
      <c r="B18" s="10" t="str">
        <f>'計算シート'!A16&amp;'計算シート'!B16</f>
        <v>14日</v>
      </c>
      <c r="C18" s="118"/>
      <c r="D18" s="12" t="str">
        <f>'計算シート'!C16&amp;'計算シート'!D16</f>
        <v>14火</v>
      </c>
      <c r="E18" s="108"/>
      <c r="F18" s="13" t="str">
        <f>'計算シート'!E16&amp;'計算シート'!F16</f>
        <v>14金</v>
      </c>
      <c r="G18" s="34" t="s">
        <v>102</v>
      </c>
      <c r="H18" s="12" t="str">
        <f>'計算シート'!G16&amp;'計算シート'!H16</f>
        <v>14日</v>
      </c>
      <c r="I18" s="64"/>
      <c r="J18" s="13" t="str">
        <f>'計算シート'!I16&amp;'計算シート'!J16</f>
        <v>14水</v>
      </c>
      <c r="K18" s="34" t="s">
        <v>141</v>
      </c>
      <c r="L18" s="12" t="str">
        <f>'計算シート'!K16&amp;'計算シート'!L16</f>
        <v>14土</v>
      </c>
      <c r="M18" s="64"/>
      <c r="N18" s="13" t="str">
        <f>'計算シート'!M16&amp;'計算シート'!N16</f>
        <v>14月</v>
      </c>
      <c r="O18" s="52" t="s">
        <v>135</v>
      </c>
      <c r="P18" s="12" t="str">
        <f>'計算シート'!O16&amp;'計算シート'!P16</f>
        <v>14木</v>
      </c>
      <c r="Q18" s="60" t="s">
        <v>97</v>
      </c>
      <c r="R18" s="13" t="str">
        <f>'計算シート'!Q16&amp;'計算シート'!R16</f>
        <v>14土</v>
      </c>
      <c r="S18" s="113" t="s">
        <v>104</v>
      </c>
      <c r="T18" s="12" t="str">
        <f>'計算シート'!S16&amp;'計算シート'!T16</f>
        <v>14火</v>
      </c>
      <c r="U18" s="108"/>
      <c r="V18" s="13" t="str">
        <f>'計算シート'!U16&amp;'計算シート'!V16</f>
        <v>14金</v>
      </c>
      <c r="W18" s="41" t="s">
        <v>117</v>
      </c>
      <c r="X18" s="12" t="str">
        <f>'計算シート'!W16&amp;'計算シート'!X16</f>
        <v>14金</v>
      </c>
      <c r="Y18" s="16"/>
    </row>
    <row r="19" spans="2:25" ht="37.5" customHeight="1">
      <c r="B19" s="10" t="str">
        <f>'計算シート'!A17&amp;'計算シート'!B17</f>
        <v>15月</v>
      </c>
      <c r="C19" s="107"/>
      <c r="D19" s="12" t="str">
        <f>'計算シート'!C17&amp;'計算シート'!D17</f>
        <v>15水</v>
      </c>
      <c r="E19" s="15"/>
      <c r="F19" s="13" t="str">
        <f>'計算シート'!E17&amp;'計算シート'!F17</f>
        <v>15土</v>
      </c>
      <c r="G19" s="117"/>
      <c r="H19" s="12" t="str">
        <f>'計算シート'!G17&amp;'計算シート'!H17</f>
        <v>15月</v>
      </c>
      <c r="I19" s="51" t="s">
        <v>3</v>
      </c>
      <c r="J19" s="13" t="str">
        <f>'計算シート'!I17&amp;'計算シート'!J17</f>
        <v>15木</v>
      </c>
      <c r="K19" s="11"/>
      <c r="L19" s="12" t="str">
        <f>'計算シート'!K17&amp;'計算シート'!L17</f>
        <v>15日</v>
      </c>
      <c r="M19" s="64"/>
      <c r="N19" s="13" t="str">
        <f>'計算シート'!M17&amp;'計算シート'!N17</f>
        <v>15火</v>
      </c>
      <c r="O19" s="107"/>
      <c r="P19" s="12" t="str">
        <f>'計算シート'!O17&amp;'計算シート'!P17</f>
        <v>15金</v>
      </c>
      <c r="Q19" s="91"/>
      <c r="R19" s="13" t="str">
        <f>'計算シート'!Q17&amp;'計算シート'!R17</f>
        <v>15日</v>
      </c>
      <c r="S19" s="117"/>
      <c r="T19" s="12" t="str">
        <f>'計算シート'!S17&amp;'計算シート'!T17</f>
        <v>15水</v>
      </c>
      <c r="U19" s="15"/>
      <c r="V19" s="13" t="str">
        <f>'計算シート'!U17&amp;'計算シート'!V17</f>
        <v>15土</v>
      </c>
      <c r="W19" s="118"/>
      <c r="X19" s="12" t="str">
        <f>'計算シート'!W17&amp;'計算シート'!X17</f>
        <v>15土</v>
      </c>
      <c r="Y19" s="62" t="s">
        <v>157</v>
      </c>
    </row>
    <row r="20" spans="2:25" ht="37.5" customHeight="1">
      <c r="B20" s="10" t="str">
        <f>'計算シート'!A18&amp;'計算シート'!B18</f>
        <v>16火</v>
      </c>
      <c r="D20" s="12" t="str">
        <f>'計算シート'!C18&amp;'計算シート'!D18</f>
        <v>16木</v>
      </c>
      <c r="E20" s="14" t="s">
        <v>145</v>
      </c>
      <c r="F20" s="13" t="str">
        <f>'計算シート'!E18&amp;'計算シート'!F18</f>
        <v>16日</v>
      </c>
      <c r="G20" s="117"/>
      <c r="H20" s="12" t="str">
        <f>'計算シート'!G18&amp;'計算シート'!H18</f>
        <v>16火</v>
      </c>
      <c r="I20" s="108"/>
      <c r="J20" s="13" t="str">
        <f>'計算シート'!I18&amp;'計算シート'!J18</f>
        <v>16金</v>
      </c>
      <c r="K20" s="15"/>
      <c r="L20" s="12" t="str">
        <f>'計算シート'!K18&amp;'計算シート'!L18</f>
        <v>16月</v>
      </c>
      <c r="M20" s="51" t="s">
        <v>6</v>
      </c>
      <c r="N20" s="13" t="str">
        <f>'計算シート'!M18&amp;'計算シート'!N18</f>
        <v>16水</v>
      </c>
      <c r="O20" s="11"/>
      <c r="P20" s="12" t="str">
        <f>'計算シート'!O18&amp;'計算シート'!P18</f>
        <v>16土</v>
      </c>
      <c r="Q20" s="64"/>
      <c r="R20" s="13" t="str">
        <f>'計算シート'!Q18&amp;'計算シート'!R18</f>
        <v>16月</v>
      </c>
      <c r="S20" s="107"/>
      <c r="T20" s="12" t="str">
        <f>'計算シート'!S18&amp;'計算シート'!T18</f>
        <v>16木</v>
      </c>
      <c r="U20" s="135"/>
      <c r="V20" s="13" t="str">
        <f>'計算シート'!U18&amp;'計算シート'!V18</f>
        <v>16日</v>
      </c>
      <c r="W20" s="117"/>
      <c r="X20" s="12" t="str">
        <f>'計算シート'!W18&amp;'計算シート'!X18</f>
        <v>16日</v>
      </c>
      <c r="Y20" s="126"/>
    </row>
    <row r="21" spans="2:25" ht="37.5" customHeight="1">
      <c r="B21" s="10" t="str">
        <f>'計算シート'!A19&amp;'計算シート'!B19</f>
        <v>17水</v>
      </c>
      <c r="C21" s="11"/>
      <c r="D21" s="12" t="str">
        <f>'計算シート'!C19&amp;'計算シート'!D19</f>
        <v>17金</v>
      </c>
      <c r="E21" s="15"/>
      <c r="F21" s="13" t="str">
        <f>'計算シート'!E19&amp;'計算シート'!F19</f>
        <v>17月</v>
      </c>
      <c r="G21" s="107"/>
      <c r="H21" s="12" t="str">
        <f>'計算シート'!G19&amp;'計算シート'!H19</f>
        <v>17水</v>
      </c>
      <c r="I21" s="15"/>
      <c r="J21" s="13" t="str">
        <f>'計算シート'!I19&amp;'計算シート'!J19</f>
        <v>17土</v>
      </c>
      <c r="K21" s="137" t="s">
        <v>162</v>
      </c>
      <c r="L21" s="12" t="str">
        <f>'計算シート'!K19&amp;'計算シート'!L19</f>
        <v>17火</v>
      </c>
      <c r="M21" s="108"/>
      <c r="N21" s="13" t="str">
        <f>'計算シート'!M19&amp;'計算シート'!N19</f>
        <v>17木</v>
      </c>
      <c r="O21" s="11"/>
      <c r="P21" s="12" t="str">
        <f>'計算シート'!O19&amp;'計算シート'!P19</f>
        <v>17日</v>
      </c>
      <c r="Q21" s="64"/>
      <c r="R21" s="13" t="str">
        <f>'計算シート'!Q19&amp;'計算シート'!R19</f>
        <v>17火</v>
      </c>
      <c r="S21" s="107"/>
      <c r="T21" s="12" t="str">
        <f>'計算シート'!S19&amp;'計算シート'!T19</f>
        <v>17金</v>
      </c>
      <c r="U21" s="15"/>
      <c r="V21" s="13" t="str">
        <f>'計算シート'!U19&amp;'計算シート'!V19</f>
        <v>17月</v>
      </c>
      <c r="W21" s="107"/>
      <c r="X21" s="12" t="str">
        <f>'計算シート'!W19&amp;'計算シート'!X19</f>
        <v>17月</v>
      </c>
      <c r="Y21" s="110"/>
    </row>
    <row r="22" spans="2:25" ht="37.5" customHeight="1">
      <c r="B22" s="10" t="str">
        <f>'計算シート'!A20&amp;'計算シート'!B20</f>
        <v>18木</v>
      </c>
      <c r="C22" s="71" t="s">
        <v>60</v>
      </c>
      <c r="D22" s="12" t="str">
        <f>'計算シート'!C20&amp;'計算シート'!D20</f>
        <v>18土</v>
      </c>
      <c r="E22" s="42" t="s">
        <v>126</v>
      </c>
      <c r="F22" s="13" t="str">
        <f>'計算シート'!E20&amp;'計算シート'!F20</f>
        <v>18火</v>
      </c>
      <c r="G22" s="107"/>
      <c r="H22" s="12" t="str">
        <f>'計算シート'!G20&amp;'計算シート'!H20</f>
        <v>18木</v>
      </c>
      <c r="I22" s="15"/>
      <c r="J22" s="13" t="str">
        <f>'計算シート'!I20&amp;'計算シート'!J20</f>
        <v>18日</v>
      </c>
      <c r="K22" s="138" t="s">
        <v>163</v>
      </c>
      <c r="L22" s="12" t="str">
        <f>'計算シート'!K20&amp;'計算シート'!L20</f>
        <v>18水</v>
      </c>
      <c r="M22" s="15"/>
      <c r="N22" s="13" t="str">
        <f>'計算シート'!M20&amp;'計算シート'!N20</f>
        <v>18金</v>
      </c>
      <c r="O22" s="11"/>
      <c r="P22" s="12" t="str">
        <f>'計算シート'!O20&amp;'計算シート'!P20</f>
        <v>18月</v>
      </c>
      <c r="Q22" s="108"/>
      <c r="R22" s="13" t="str">
        <f>'計算シート'!Q20&amp;'計算シート'!R20</f>
        <v>18水</v>
      </c>
      <c r="S22" s="11"/>
      <c r="T22" s="12" t="str">
        <f>'計算シート'!S20&amp;'計算シート'!T20</f>
        <v>18土</v>
      </c>
      <c r="U22" s="66" t="s">
        <v>115</v>
      </c>
      <c r="V22" s="13" t="str">
        <f>'計算シート'!U20&amp;'計算シート'!V20</f>
        <v>18火</v>
      </c>
      <c r="W22" s="107"/>
      <c r="X22" s="12" t="str">
        <f>'計算シート'!W20&amp;'計算シート'!X20</f>
        <v>18火</v>
      </c>
      <c r="Y22" s="16"/>
    </row>
    <row r="23" spans="2:25" ht="37.5" customHeight="1">
      <c r="B23" s="10" t="str">
        <f>'計算シート'!A21&amp;'計算シート'!B21</f>
        <v>19金</v>
      </c>
      <c r="C23" s="71" t="s">
        <v>61</v>
      </c>
      <c r="D23" s="12" t="str">
        <f>'計算シート'!C21&amp;'計算シート'!D21</f>
        <v>19日</v>
      </c>
      <c r="E23" s="42" t="s">
        <v>127</v>
      </c>
      <c r="F23" s="13" t="str">
        <f>'計算シート'!E21&amp;'計算シート'!F21</f>
        <v>19水</v>
      </c>
      <c r="G23" s="11"/>
      <c r="H23" s="12" t="str">
        <f>'計算シート'!G21&amp;'計算シート'!H21</f>
        <v>19金</v>
      </c>
      <c r="I23" s="15"/>
      <c r="J23" s="13" t="str">
        <f>'計算シート'!I21&amp;'計算シート'!J21</f>
        <v>19月</v>
      </c>
      <c r="K23" s="15"/>
      <c r="L23" s="12" t="str">
        <f>'計算シート'!K21&amp;'計算シート'!L21</f>
        <v>19木</v>
      </c>
      <c r="M23" s="15"/>
      <c r="N23" s="13" t="str">
        <f>'計算シート'!M21&amp;'計算シート'!N21</f>
        <v>19土</v>
      </c>
      <c r="O23" s="64"/>
      <c r="P23" s="12" t="str">
        <f>'計算シート'!O21&amp;'計算シート'!P21</f>
        <v>19火</v>
      </c>
      <c r="Q23" s="42" t="s">
        <v>112</v>
      </c>
      <c r="R23" s="13" t="str">
        <f>'計算シート'!Q21&amp;'計算シート'!R21</f>
        <v>19木</v>
      </c>
      <c r="S23" s="11"/>
      <c r="T23" s="12" t="str">
        <f>'計算シート'!S21&amp;'計算シート'!T21</f>
        <v>19日</v>
      </c>
      <c r="U23" s="64"/>
      <c r="V23" s="13" t="str">
        <f>'計算シート'!U21&amp;'計算シート'!V21</f>
        <v>19水</v>
      </c>
      <c r="W23" s="11"/>
      <c r="X23" s="12" t="str">
        <f>'計算シート'!W21&amp;'計算シート'!X21</f>
        <v>19水</v>
      </c>
      <c r="Y23" s="16"/>
    </row>
    <row r="24" spans="2:25" ht="37.5" customHeight="1">
      <c r="B24" s="10" t="str">
        <f>'計算シート'!A22&amp;'計算シート'!B22</f>
        <v>20土</v>
      </c>
      <c r="C24" s="118"/>
      <c r="D24" s="12" t="str">
        <f>'計算シート'!C22&amp;'計算シート'!D22</f>
        <v>20月</v>
      </c>
      <c r="E24" s="15"/>
      <c r="F24" s="13" t="str">
        <f>'計算シート'!E22&amp;'計算シート'!F22</f>
        <v>20木</v>
      </c>
      <c r="G24" s="17" t="s">
        <v>149</v>
      </c>
      <c r="H24" s="12" t="str">
        <f>'計算シート'!G22&amp;'計算シート'!H22</f>
        <v>20土</v>
      </c>
      <c r="I24" s="64"/>
      <c r="J24" s="13" t="str">
        <f>'計算シート'!I22&amp;'計算シート'!J22</f>
        <v>20火</v>
      </c>
      <c r="L24" s="12" t="str">
        <f>'計算シート'!K22&amp;'計算シート'!L22</f>
        <v>20金</v>
      </c>
      <c r="M24" s="15"/>
      <c r="N24" s="13" t="str">
        <f>'計算シート'!M22&amp;'計算シート'!N22</f>
        <v>20日</v>
      </c>
      <c r="O24" s="123"/>
      <c r="P24" s="12" t="str">
        <f>'計算シート'!O22&amp;'計算シート'!P22</f>
        <v>20水</v>
      </c>
      <c r="Q24" s="42" t="s">
        <v>113</v>
      </c>
      <c r="R24" s="13" t="str">
        <f>'計算シート'!Q22&amp;'計算シート'!R22</f>
        <v>20金</v>
      </c>
      <c r="S24" s="11"/>
      <c r="T24" s="12" t="str">
        <f>'計算シート'!S22&amp;'計算シート'!T22</f>
        <v>20月</v>
      </c>
      <c r="U24" s="15"/>
      <c r="V24" s="13" t="str">
        <f>'計算シート'!U22&amp;'計算シート'!V22</f>
        <v>20木</v>
      </c>
      <c r="W24" s="17" t="s">
        <v>152</v>
      </c>
      <c r="X24" s="12" t="str">
        <f>'計算シート'!W22&amp;'計算シート'!X22</f>
        <v>20木</v>
      </c>
      <c r="Y24" s="55" t="s">
        <v>11</v>
      </c>
    </row>
    <row r="25" spans="2:25" ht="37.5" customHeight="1">
      <c r="B25" s="10" t="str">
        <f>'計算シート'!A23&amp;'計算シート'!B23</f>
        <v>21日</v>
      </c>
      <c r="C25" s="117" t="s">
        <v>171</v>
      </c>
      <c r="D25" s="12" t="str">
        <f>'計算シート'!C23&amp;'計算シート'!D23</f>
        <v>21火</v>
      </c>
      <c r="E25" s="15"/>
      <c r="F25" s="13" t="str">
        <f>'計算シート'!E23&amp;'計算シート'!F23</f>
        <v>21金</v>
      </c>
      <c r="G25" s="15"/>
      <c r="H25" s="12" t="str">
        <f>'計算シート'!G23&amp;'計算シート'!H23</f>
        <v>21日</v>
      </c>
      <c r="I25" s="64"/>
      <c r="J25" s="13" t="str">
        <f>'計算シート'!I23&amp;'計算シート'!J23</f>
        <v>21水</v>
      </c>
      <c r="K25" s="11"/>
      <c r="L25" s="12" t="str">
        <f>'計算シート'!K23&amp;'計算シート'!L23</f>
        <v>21土</v>
      </c>
      <c r="M25" s="64"/>
      <c r="N25" s="13" t="str">
        <f>'計算シート'!M23&amp;'計算シート'!N23</f>
        <v>21月</v>
      </c>
      <c r="P25" s="12" t="str">
        <f>'計算シート'!O23&amp;'計算シート'!P23</f>
        <v>21木</v>
      </c>
      <c r="Q25" s="15"/>
      <c r="R25" s="13" t="str">
        <f>'計算シート'!Q23&amp;'計算シート'!R23</f>
        <v>21土</v>
      </c>
      <c r="S25" s="117"/>
      <c r="T25" s="12" t="str">
        <f>'計算シート'!S23&amp;'計算シート'!T23</f>
        <v>21火</v>
      </c>
      <c r="U25" s="15"/>
      <c r="V25" s="13" t="str">
        <f>'計算シート'!U23&amp;'計算シート'!V23</f>
        <v>21金</v>
      </c>
      <c r="W25" s="11"/>
      <c r="X25" s="12" t="str">
        <f>'計算シート'!W23&amp;'計算シート'!X23</f>
        <v>21金</v>
      </c>
      <c r="Y25" s="16"/>
    </row>
    <row r="26" spans="2:25" ht="37.5" customHeight="1">
      <c r="B26" s="10" t="str">
        <f>'計算シート'!A24&amp;'計算シート'!B24</f>
        <v>22月</v>
      </c>
      <c r="C26" s="11" t="s">
        <v>170</v>
      </c>
      <c r="D26" s="12" t="str">
        <f>'計算シート'!C24&amp;'計算シート'!D24</f>
        <v>22水</v>
      </c>
      <c r="E26" s="15"/>
      <c r="F26" s="13" t="str">
        <f>'計算シート'!E24&amp;'計算シート'!F24</f>
        <v>22土</v>
      </c>
      <c r="G26" s="64"/>
      <c r="H26" s="12" t="str">
        <f>'計算シート'!G24&amp;'計算シート'!H24</f>
        <v>22月</v>
      </c>
      <c r="I26" s="108"/>
      <c r="J26" s="13" t="str">
        <f>'計算シート'!I24&amp;'計算シート'!J24</f>
        <v>22木</v>
      </c>
      <c r="K26" s="17" t="s">
        <v>153</v>
      </c>
      <c r="L26" s="12" t="str">
        <f>'計算シート'!K24&amp;'計算シート'!L24</f>
        <v>22日</v>
      </c>
      <c r="M26" s="51" t="s">
        <v>134</v>
      </c>
      <c r="N26" s="13" t="str">
        <f>'計算シート'!M24&amp;'計算シート'!N24</f>
        <v>22火</v>
      </c>
      <c r="O26" s="107"/>
      <c r="P26" s="12" t="str">
        <f>'計算シート'!O24&amp;'計算シート'!P24</f>
        <v>22金</v>
      </c>
      <c r="Q26" s="15"/>
      <c r="R26" s="13" t="str">
        <f>'計算シート'!Q24&amp;'計算シート'!R24</f>
        <v>22日</v>
      </c>
      <c r="S26" s="117"/>
      <c r="T26" s="12" t="str">
        <f>'計算シート'!S24&amp;'計算シート'!T24</f>
        <v>22水</v>
      </c>
      <c r="U26" s="15"/>
      <c r="V26" s="13" t="str">
        <f>'計算シート'!U24&amp;'計算シート'!V24</f>
        <v>22土</v>
      </c>
      <c r="W26" s="118"/>
      <c r="X26" s="12" t="str">
        <f>'計算シート'!W24&amp;'計算シート'!X24</f>
        <v>22土</v>
      </c>
      <c r="Y26" s="126"/>
    </row>
    <row r="27" spans="2:25" ht="37.5" customHeight="1">
      <c r="B27" s="10" t="str">
        <f>'計算シート'!A25&amp;'計算シート'!B25</f>
        <v>23火</v>
      </c>
      <c r="C27" s="107"/>
      <c r="D27" s="12" t="str">
        <f>'計算シート'!C25&amp;'計算シート'!D25</f>
        <v>23木</v>
      </c>
      <c r="E27" s="65"/>
      <c r="F27" s="13" t="str">
        <f>'計算シート'!E25&amp;'計算シート'!F25</f>
        <v>23日</v>
      </c>
      <c r="G27" s="118"/>
      <c r="H27" s="12" t="str">
        <f>'計算シート'!G25&amp;'計算シート'!H25</f>
        <v>23火</v>
      </c>
      <c r="I27" s="131" t="s">
        <v>130</v>
      </c>
      <c r="J27" s="13" t="str">
        <f>'計算シート'!I25&amp;'計算シート'!J25</f>
        <v>23金</v>
      </c>
      <c r="K27" s="34" t="s">
        <v>48</v>
      </c>
      <c r="L27" s="12" t="str">
        <f>'計算シート'!K25&amp;'計算シート'!L25</f>
        <v>23月</v>
      </c>
      <c r="M27" s="51" t="s">
        <v>21</v>
      </c>
      <c r="N27" s="13" t="str">
        <f>'計算シート'!M25&amp;'計算シート'!N25</f>
        <v>23水</v>
      </c>
      <c r="O27" s="11"/>
      <c r="P27" s="12" t="str">
        <f>'計算シート'!O25&amp;'計算シート'!P25</f>
        <v>23土</v>
      </c>
      <c r="Q27" s="51" t="s">
        <v>19</v>
      </c>
      <c r="R27" s="13" t="str">
        <f>'計算シート'!Q25&amp;'計算シート'!R25</f>
        <v>23月</v>
      </c>
      <c r="S27" s="107"/>
      <c r="T27" s="12" t="str">
        <f>'計算シート'!S25&amp;'計算シート'!T25</f>
        <v>23木</v>
      </c>
      <c r="U27" s="66" t="s">
        <v>143</v>
      </c>
      <c r="V27" s="13" t="str">
        <f>'計算シート'!U25&amp;'計算シート'!V25</f>
        <v>23日</v>
      </c>
      <c r="W27" s="52" t="s">
        <v>10</v>
      </c>
      <c r="X27" s="12" t="str">
        <f>'計算シート'!W25&amp;'計算シート'!X25</f>
        <v>23日</v>
      </c>
      <c r="Y27" s="55"/>
    </row>
    <row r="28" spans="2:25" ht="37.5" customHeight="1">
      <c r="B28" s="10" t="str">
        <f>'計算シート'!A26&amp;'計算シート'!B26</f>
        <v>24水</v>
      </c>
      <c r="C28" s="11"/>
      <c r="D28" s="12" t="str">
        <f>'計算シート'!C26&amp;'計算シート'!D26</f>
        <v>24金</v>
      </c>
      <c r="E28" s="15"/>
      <c r="F28" s="13" t="str">
        <f>'計算シート'!E26&amp;'計算シート'!F26</f>
        <v>24月</v>
      </c>
      <c r="G28" s="107"/>
      <c r="H28" s="12" t="str">
        <f>'計算シート'!G26&amp;'計算シート'!H26</f>
        <v>24水</v>
      </c>
      <c r="I28" s="15"/>
      <c r="J28" s="13" t="str">
        <f>'計算シート'!I26&amp;'計算シート'!J26</f>
        <v>24土</v>
      </c>
      <c r="K28" s="64"/>
      <c r="L28" s="12" t="str">
        <f>'計算シート'!K26&amp;'計算シート'!L26</f>
        <v>24火</v>
      </c>
      <c r="M28" s="108"/>
      <c r="N28" s="13" t="str">
        <f>'計算シート'!M26&amp;'計算シート'!N26</f>
        <v>24木</v>
      </c>
      <c r="O28" s="66" t="s">
        <v>109</v>
      </c>
      <c r="P28" s="12" t="str">
        <f>'計算シート'!O26&amp;'計算シート'!P26</f>
        <v>24日</v>
      </c>
      <c r="Q28" s="64"/>
      <c r="R28" s="13" t="str">
        <f>'計算シート'!Q26&amp;'計算シート'!R26</f>
        <v>24火</v>
      </c>
      <c r="S28" s="107"/>
      <c r="T28" s="12" t="str">
        <f>'計算シート'!S26&amp;'計算シート'!T26</f>
        <v>24金</v>
      </c>
      <c r="U28" s="66" t="s">
        <v>71</v>
      </c>
      <c r="V28" s="13" t="str">
        <f>'計算シート'!U26&amp;'計算シート'!V26</f>
        <v>24月</v>
      </c>
      <c r="W28" s="52" t="s">
        <v>132</v>
      </c>
      <c r="X28" s="12" t="str">
        <f>'計算シート'!W26&amp;'計算シート'!X26</f>
        <v>24月</v>
      </c>
      <c r="Y28" s="110"/>
    </row>
    <row r="29" spans="2:25" ht="37.5" customHeight="1">
      <c r="B29" s="10" t="str">
        <f>'計算シート'!A27&amp;'計算シート'!B27</f>
        <v>25木</v>
      </c>
      <c r="C29" s="58" t="s">
        <v>107</v>
      </c>
      <c r="D29" s="12" t="str">
        <f>'計算シート'!C27&amp;'計算シート'!D27</f>
        <v>25土</v>
      </c>
      <c r="E29" s="64"/>
      <c r="F29" s="13" t="str">
        <f>'計算シート'!E27&amp;'計算シート'!F27</f>
        <v>25火</v>
      </c>
      <c r="G29" s="107"/>
      <c r="H29" s="12" t="str">
        <f>'計算シート'!G27&amp;'計算シート'!H27</f>
        <v>25木</v>
      </c>
      <c r="I29" s="14" t="s">
        <v>159</v>
      </c>
      <c r="J29" s="13" t="str">
        <f>'計算シート'!I27&amp;'計算シート'!J27</f>
        <v>25日</v>
      </c>
      <c r="K29" s="118"/>
      <c r="L29" s="12" t="str">
        <f>'計算シート'!K27&amp;'計算シート'!L27</f>
        <v>25水</v>
      </c>
      <c r="M29" s="15"/>
      <c r="N29" s="13" t="str">
        <f>'計算シート'!M27&amp;'計算シート'!N27</f>
        <v>25金</v>
      </c>
      <c r="O29" s="17" t="s">
        <v>120</v>
      </c>
      <c r="P29" s="12" t="str">
        <f>'計算シート'!O27&amp;'計算シート'!P27</f>
        <v>25月</v>
      </c>
      <c r="Q29" s="15"/>
      <c r="R29" s="13" t="str">
        <f>'計算シート'!Q27&amp;'計算シート'!R27</f>
        <v>25水</v>
      </c>
      <c r="S29" s="11"/>
      <c r="T29" s="12" t="str">
        <f>'計算シート'!S27&amp;'計算シート'!T27</f>
        <v>25土</v>
      </c>
      <c r="U29" s="64"/>
      <c r="V29" s="13" t="str">
        <f>'計算シート'!U27&amp;'計算シート'!V27</f>
        <v>25火</v>
      </c>
      <c r="W29" s="107"/>
      <c r="X29" s="12" t="str">
        <f>'計算シート'!W27&amp;'計算シート'!X27</f>
        <v>25火</v>
      </c>
      <c r="Y29" s="16"/>
    </row>
    <row r="30" spans="2:25" ht="37.5" customHeight="1">
      <c r="B30" s="10" t="str">
        <f>'計算シート'!A28&amp;'計算シート'!B28</f>
        <v>26金</v>
      </c>
      <c r="C30" s="11"/>
      <c r="D30" s="12" t="str">
        <f>'計算シート'!C28&amp;'計算シート'!D28</f>
        <v>26日</v>
      </c>
      <c r="E30" s="64"/>
      <c r="F30" s="13" t="str">
        <f>'計算シート'!E28&amp;'計算シート'!F28</f>
        <v>26水</v>
      </c>
      <c r="G30" s="11"/>
      <c r="H30" s="12" t="str">
        <f>'計算シート'!G28&amp;'計算シート'!H28</f>
        <v>26金</v>
      </c>
      <c r="I30" s="132"/>
      <c r="J30" s="13" t="str">
        <f>'計算シート'!I28&amp;'計算シート'!J28</f>
        <v>26月</v>
      </c>
      <c r="K30" s="107"/>
      <c r="L30" s="12" t="str">
        <f>'計算シート'!K28&amp;'計算シート'!L28</f>
        <v>26木</v>
      </c>
      <c r="M30" s="15"/>
      <c r="N30" s="13" t="str">
        <f>'計算シート'!M28&amp;'計算シート'!N28</f>
        <v>26土</v>
      </c>
      <c r="O30" s="17" t="s">
        <v>137</v>
      </c>
      <c r="P30" s="12" t="str">
        <f>'計算シート'!O28&amp;'計算シート'!P28</f>
        <v>26火</v>
      </c>
      <c r="Q30" s="15"/>
      <c r="R30" s="13" t="str">
        <f>'計算シート'!Q28&amp;'計算シート'!R28</f>
        <v>26木</v>
      </c>
      <c r="S30" s="11"/>
      <c r="T30" s="12" t="str">
        <f>'計算シート'!S28&amp;'計算シート'!T28</f>
        <v>26日</v>
      </c>
      <c r="U30" s="64"/>
      <c r="V30" s="13" t="str">
        <f>'計算シート'!U28&amp;'計算シート'!V28</f>
        <v>26水</v>
      </c>
      <c r="W30" s="11"/>
      <c r="X30" s="12" t="str">
        <f>'計算シート'!W28&amp;'計算シート'!X28</f>
        <v>26水</v>
      </c>
      <c r="Y30" s="16"/>
    </row>
    <row r="31" spans="2:25" ht="37.5" customHeight="1">
      <c r="B31" s="10" t="str">
        <f>'計算シート'!A29&amp;'計算シート'!B29</f>
        <v>27土</v>
      </c>
      <c r="C31" s="117"/>
      <c r="D31" s="12" t="str">
        <f>'計算シート'!C29&amp;'計算シート'!D29</f>
        <v>27月</v>
      </c>
      <c r="E31" s="15"/>
      <c r="F31" s="13" t="str">
        <f>'計算シート'!E29&amp;'計算シート'!F29</f>
        <v>27木</v>
      </c>
      <c r="G31" s="17" t="s">
        <v>154</v>
      </c>
      <c r="H31" s="12" t="str">
        <f>'計算シート'!G29&amp;'計算シート'!H29</f>
        <v>27土</v>
      </c>
      <c r="I31" s="64"/>
      <c r="J31" s="13" t="str">
        <f>'計算シート'!I29&amp;'計算シート'!J29</f>
        <v>27火</v>
      </c>
      <c r="K31" s="107"/>
      <c r="L31" s="12" t="str">
        <f>'計算シート'!K29&amp;'計算シート'!L29</f>
        <v>27金</v>
      </c>
      <c r="M31" s="15"/>
      <c r="N31" s="13" t="str">
        <f>'計算シート'!M29&amp;'計算シート'!N29</f>
        <v>27日</v>
      </c>
      <c r="O31" s="34" t="s">
        <v>138</v>
      </c>
      <c r="P31" s="12" t="str">
        <f>'計算シート'!O29&amp;'計算シート'!P29</f>
        <v>27水</v>
      </c>
      <c r="Q31" s="91"/>
      <c r="R31" s="13" t="str">
        <f>'計算シート'!Q29&amp;'計算シート'!R29</f>
        <v>27金</v>
      </c>
      <c r="S31" s="11"/>
      <c r="T31" s="12" t="str">
        <f>'計算シート'!S29&amp;'計算シート'!T29</f>
        <v>27月</v>
      </c>
      <c r="U31" s="15"/>
      <c r="V31" s="13" t="str">
        <f>'計算シート'!U29&amp;'計算シート'!V29</f>
        <v>27木</v>
      </c>
      <c r="W31" s="11"/>
      <c r="X31" s="12" t="str">
        <f>'計算シート'!W29&amp;'計算シート'!X29</f>
        <v>27木</v>
      </c>
      <c r="Y31" s="16"/>
    </row>
    <row r="32" spans="2:25" ht="37.5" customHeight="1">
      <c r="B32" s="10" t="str">
        <f>'計算シート'!A30&amp;'計算シート'!B30</f>
        <v>28日</v>
      </c>
      <c r="C32" s="117"/>
      <c r="D32" s="12" t="str">
        <f>'計算シート'!C30&amp;'計算シート'!D30</f>
        <v>28火</v>
      </c>
      <c r="E32" s="14" t="s">
        <v>148</v>
      </c>
      <c r="F32" s="13" t="str">
        <f>'計算シート'!E30&amp;'計算シート'!F30</f>
        <v>28金</v>
      </c>
      <c r="G32" s="11"/>
      <c r="H32" s="12" t="str">
        <f>'計算シート'!G30&amp;'計算シート'!H30</f>
        <v>28日</v>
      </c>
      <c r="I32" s="120" t="s">
        <v>124</v>
      </c>
      <c r="J32" s="13" t="str">
        <f>'計算シート'!I30&amp;'計算シート'!J30</f>
        <v>28水</v>
      </c>
      <c r="K32" s="11"/>
      <c r="L32" s="12" t="str">
        <f>'計算シート'!K30&amp;'計算シート'!L30</f>
        <v>28土</v>
      </c>
      <c r="M32" s="64"/>
      <c r="N32" s="13" t="str">
        <f>'計算シート'!M30&amp;'計算シート'!N30</f>
        <v>28月</v>
      </c>
      <c r="O32" s="107"/>
      <c r="P32" s="12" t="str">
        <f>'計算シート'!O30&amp;'計算シート'!P30</f>
        <v>28木</v>
      </c>
      <c r="Q32" s="15"/>
      <c r="R32" s="13" t="str">
        <f>'計算シート'!Q30&amp;'計算シート'!R30</f>
        <v>28土</v>
      </c>
      <c r="S32" s="117"/>
      <c r="T32" s="12" t="str">
        <f>'計算シート'!S30&amp;'計算シート'!T30</f>
        <v>28火</v>
      </c>
      <c r="U32" s="15"/>
      <c r="V32" s="13" t="str">
        <f>'計算シート'!U30&amp;'計算シート'!V30</f>
        <v>28金</v>
      </c>
      <c r="W32" s="11"/>
      <c r="X32" s="12" t="str">
        <f>'計算シート'!W30&amp;'計算シート'!X30</f>
        <v>28金</v>
      </c>
      <c r="Y32" s="16"/>
    </row>
    <row r="33" spans="2:25" ht="37.5" customHeight="1">
      <c r="B33" s="10" t="str">
        <f>'計算シート'!A31&amp;'計算シート'!B31</f>
        <v>29月</v>
      </c>
      <c r="C33" s="52" t="s">
        <v>0</v>
      </c>
      <c r="D33" s="12" t="str">
        <f>'計算シート'!C31&amp;'計算シート'!D31</f>
        <v>29水</v>
      </c>
      <c r="E33" s="42" t="s">
        <v>101</v>
      </c>
      <c r="F33" s="13" t="str">
        <f>'計算シート'!E31&amp;'計算シート'!F31</f>
        <v>29土</v>
      </c>
      <c r="G33" s="118"/>
      <c r="H33" s="12" t="str">
        <f>'計算シート'!G31&amp;'計算シート'!H31</f>
        <v>29月</v>
      </c>
      <c r="I33" s="127" t="s">
        <v>125</v>
      </c>
      <c r="J33" s="13" t="str">
        <f>'計算シート'!I31&amp;'計算シート'!J31</f>
        <v>29木</v>
      </c>
      <c r="K33" s="11"/>
      <c r="L33" s="12" t="str">
        <f>'計算シート'!K31&amp;'計算シート'!L31</f>
        <v>29日</v>
      </c>
      <c r="M33" s="64"/>
      <c r="N33" s="13" t="str">
        <f>'計算シート'!M31&amp;'計算シート'!N31</f>
        <v>29火</v>
      </c>
      <c r="O33" s="107"/>
      <c r="P33" s="12" t="str">
        <f>'計算シート'!O31&amp;'計算シート'!P31</f>
        <v>29金</v>
      </c>
      <c r="Q33" s="66" t="s">
        <v>131</v>
      </c>
      <c r="R33" s="13" t="str">
        <f>'計算シート'!Q31&amp;'計算シート'!R31</f>
        <v>29日</v>
      </c>
      <c r="S33" s="117"/>
      <c r="T33" s="12" t="str">
        <f>'計算シート'!S31&amp;'計算シート'!T31</f>
        <v>29水</v>
      </c>
      <c r="U33" s="15"/>
      <c r="V33" s="115" t="str">
        <f>'計算シート'!U31&amp;'計算シート'!V31</f>
        <v>29XXX</v>
      </c>
      <c r="W33" s="114"/>
      <c r="X33" s="12" t="str">
        <f>'計算シート'!W31&amp;'計算シート'!X31</f>
        <v>29土</v>
      </c>
      <c r="Y33" s="126"/>
    </row>
    <row r="34" spans="2:25" ht="37.5" customHeight="1">
      <c r="B34" s="10" t="str">
        <f>'計算シート'!A32&amp;'計算シート'!B32</f>
        <v>30火</v>
      </c>
      <c r="C34" s="107"/>
      <c r="D34" s="12" t="str">
        <f>'計算シート'!C32&amp;'計算シート'!D32</f>
        <v>30木</v>
      </c>
      <c r="E34" s="42" t="s">
        <v>101</v>
      </c>
      <c r="F34" s="13" t="str">
        <f>'計算シート'!E32&amp;'計算シート'!F32</f>
        <v>30日</v>
      </c>
      <c r="G34" s="117"/>
      <c r="H34" s="12" t="str">
        <f>'計算シート'!G32&amp;'計算シート'!H32</f>
        <v>30火</v>
      </c>
      <c r="I34" s="68" t="s">
        <v>164</v>
      </c>
      <c r="J34" s="13" t="str">
        <f>'計算シート'!I32&amp;'計算シート'!J32</f>
        <v>30金</v>
      </c>
      <c r="K34" s="11"/>
      <c r="L34" s="12" t="str">
        <f>'計算シート'!K32&amp;'計算シート'!L32</f>
        <v>30月</v>
      </c>
      <c r="M34" s="108"/>
      <c r="N34" s="13" t="str">
        <f>'計算シート'!M32&amp;'計算シート'!N32</f>
        <v>30水</v>
      </c>
      <c r="O34" s="11"/>
      <c r="P34" s="12" t="str">
        <f>'計算シート'!O32&amp;'計算シート'!P32</f>
        <v>30土</v>
      </c>
      <c r="Q34" s="42" t="s">
        <v>103</v>
      </c>
      <c r="R34" s="13" t="str">
        <f>'計算シート'!Q32&amp;'計算シート'!R32</f>
        <v>30月</v>
      </c>
      <c r="S34" s="52" t="s">
        <v>129</v>
      </c>
      <c r="T34" s="12" t="str">
        <f>'計算シート'!S32&amp;'計算シート'!T32</f>
        <v>30木</v>
      </c>
      <c r="U34" s="133" t="s">
        <v>151</v>
      </c>
      <c r="V34" s="18"/>
      <c r="W34" s="19"/>
      <c r="X34" s="12" t="str">
        <f>'計算シート'!W32&amp;'計算シート'!X32</f>
        <v>30日</v>
      </c>
      <c r="Y34" s="55"/>
    </row>
    <row r="35" spans="2:25" ht="37.5" customHeight="1" thickBot="1">
      <c r="B35" s="20"/>
      <c r="C35" s="21"/>
      <c r="D35" s="22" t="str">
        <f>'計算シート'!C33&amp;'計算シート'!D33</f>
        <v>31金</v>
      </c>
      <c r="E35" s="112" t="s">
        <v>165</v>
      </c>
      <c r="F35" s="24"/>
      <c r="G35" s="21"/>
      <c r="H35" s="22" t="str">
        <f>'計算シート'!G33&amp;'計算シート'!H33</f>
        <v>31水</v>
      </c>
      <c r="I35" s="23"/>
      <c r="J35" s="25" t="str">
        <f>'計算シート'!I33&amp;'計算シート'!J33</f>
        <v>31土</v>
      </c>
      <c r="K35" s="128" t="s">
        <v>122</v>
      </c>
      <c r="L35" s="27"/>
      <c r="M35" s="28"/>
      <c r="N35" s="25" t="str">
        <f>'計算シート'!M33&amp;'計算シート'!N33</f>
        <v>31木</v>
      </c>
      <c r="O35" s="23"/>
      <c r="P35" s="27"/>
      <c r="Q35" s="28"/>
      <c r="R35" s="25" t="str">
        <f>'計算シート'!Q33&amp;'計算シート'!R33</f>
        <v>31火</v>
      </c>
      <c r="S35" s="57" t="s">
        <v>129</v>
      </c>
      <c r="T35" s="22" t="str">
        <f>'計算シート'!S33&amp;'計算シート'!T33</f>
        <v>31金</v>
      </c>
      <c r="U35" s="23"/>
      <c r="V35" s="24"/>
      <c r="W35" s="21"/>
      <c r="X35" s="22" t="str">
        <f>'計算シート'!W33&amp;'計算シート'!X33</f>
        <v>31月</v>
      </c>
      <c r="Y35" s="111"/>
    </row>
    <row r="36" ht="12" thickTop="1">
      <c r="B36" s="31"/>
    </row>
  </sheetData>
  <mergeCells count="14">
    <mergeCell ref="R4:S4"/>
    <mergeCell ref="T4:U4"/>
    <mergeCell ref="V4:W4"/>
    <mergeCell ref="X4:Y4"/>
    <mergeCell ref="B1:L2"/>
    <mergeCell ref="U1:Y2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12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県人教1</dc:creator>
  <cp:keywords/>
  <dc:description/>
  <cp:lastModifiedBy>user</cp:lastModifiedBy>
  <cp:lastPrinted>2024-03-06T05:52:53Z</cp:lastPrinted>
  <dcterms:created xsi:type="dcterms:W3CDTF">2021-03-22T01:52:31Z</dcterms:created>
  <dcterms:modified xsi:type="dcterms:W3CDTF">2024-04-01T04:37:45Z</dcterms:modified>
  <cp:category/>
  <cp:version/>
  <cp:contentType/>
  <cp:contentStatus/>
</cp:coreProperties>
</file>